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G:\Il mio Drive\UNIFI\CUCSIngInd\Innovazione didattica\Alta formazione in Azienda\Honours\202311 bando\"/>
    </mc:Choice>
  </mc:AlternateContent>
  <xr:revisionPtr revIDLastSave="0" documentId="13_ncr:1_{4BFA0CBC-F0B0-4CB2-9BD6-1934A19391E6}" xr6:coauthVersionLast="47" xr6:coauthVersionMax="47" xr10:uidLastSave="{00000000-0000-0000-0000-000000000000}"/>
  <bookViews>
    <workbookView xWindow="-103" yWindow="-103" windowWidth="27634" windowHeight="15034" firstSheet="1" activeTab="4" xr2:uid="{00000000-000D-0000-FFFF-FFFF00000000}"/>
  </bookViews>
  <sheets>
    <sheet name="Turbomach. - Rotor- CC Impeller" sheetId="3" r:id="rId1"/>
    <sheet name="Pivot TM Rotor imp" sheetId="10" r:id="rId2"/>
    <sheet name="Turbomach. - Stator - Casing" sheetId="8" r:id="rId3"/>
    <sheet name="Pivot TM Stator" sheetId="11" r:id="rId4"/>
    <sheet name="Turbomach. - Rotor - GT Wheel" sheetId="9" r:id="rId5"/>
    <sheet name="Pivot TM Rotor GT" sheetId="12" r:id="rId6"/>
  </sheets>
  <definedNames>
    <definedName name="_xlnm._FilterDatabase" localSheetId="4" hidden="1">'Turbomach. - Rotor - GT Wheel'!$A$3:$H$47</definedName>
    <definedName name="_xlnm._FilterDatabase" localSheetId="0" hidden="1">'Turbomach. - Rotor- CC Impeller'!$A$3:$H$45</definedName>
    <definedName name="_xlnm._FilterDatabase" localSheetId="2" hidden="1">'Turbomach. - Stator - Casing'!$A$3:$H$41</definedName>
  </definedNames>
  <calcPr calcId="191029"/>
  <pivotCaches>
    <pivotCache cacheId="10" r:id="rId7"/>
    <pivotCache cacheId="11" r:id="rId8"/>
    <pivotCache cacheId="12"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12" l="1"/>
  <c r="E10" i="11"/>
  <c r="E11" i="10"/>
  <c r="F47" i="9" l="1"/>
  <c r="F46" i="9"/>
  <c r="F41" i="8"/>
  <c r="F40" i="8"/>
  <c r="F45" i="3"/>
  <c r="F44" i="3"/>
  <c r="C9" i="12"/>
  <c r="D9" i="12"/>
  <c r="D9" i="11"/>
  <c r="C9" i="11"/>
  <c r="B9" i="11"/>
  <c r="B9" i="12"/>
  <c r="B10" i="10"/>
  <c r="C10" i="10"/>
  <c r="D10" i="10"/>
  <c r="E10" i="10" l="1"/>
  <c r="E9" i="12"/>
  <c r="E9" i="11"/>
</calcChain>
</file>

<file path=xl/sharedStrings.xml><?xml version="1.0" encoding="utf-8"?>
<sst xmlns="http://schemas.openxmlformats.org/spreadsheetml/2006/main" count="919" uniqueCount="232">
  <si>
    <t xml:space="preserve">Baker Hughes - UNIFI Honours Programme\Energy Valley Project
</t>
  </si>
  <si>
    <t>COMPETENCY AREA</t>
  </si>
  <si>
    <t>COMPETENCY/TASK DESCRIPTION</t>
  </si>
  <si>
    <t>TYPE</t>
  </si>
  <si>
    <t>COURSE NAME</t>
  </si>
  <si>
    <t>COURSE CODE</t>
  </si>
  <si>
    <t>DURATION</t>
  </si>
  <si>
    <t>DESCRIPTION</t>
  </si>
  <si>
    <t>REQUIREMENT TYPE</t>
  </si>
  <si>
    <t>Scheduling</t>
  </si>
  <si>
    <t xml:space="preserve">Knowledge of O&amp;G product </t>
  </si>
  <si>
    <t>ILVT</t>
  </si>
  <si>
    <t>CECO &amp; CEPU Overview</t>
  </si>
  <si>
    <t>IET-SVS-ALL-CECO&amp;CEPUOverview-1001-EN-ILT</t>
  </si>
  <si>
    <t>In this course the student will learn the operating principles of centrifugal compressors and centrifugal pumps, the main parts of the machine, the various models made by Baker Hughes and their characteristics, applications in the oil &amp; gas industry.</t>
  </si>
  <si>
    <t>M</t>
  </si>
  <si>
    <t>March 2025</t>
  </si>
  <si>
    <t>RECO &amp; STEAM Overview</t>
  </si>
  <si>
    <t>IET-SVS-ALL-RECO&amp;STEAMOverview-1001-EN-ILT</t>
  </si>
  <si>
    <t>In this course the student will learn the operating principles of steam turbines and reciprocating compressors, the main parts of the machine, the various models made by Baker Hughes and their characteristics, applications in the oil &amp; gas industry.</t>
  </si>
  <si>
    <t>Online</t>
  </si>
  <si>
    <t>Blueprint Reading 131 </t>
  </si>
  <si>
    <t>BH-HQ-SOU-BLU-1041-EN-WBT</t>
  </si>
  <si>
    <t>The class Blueprint Reading provides a thorough understanding of blueprints and how to read them. Blueprints are documents that contain three major elements: the drawing, dimensions, and notes. The drawing illustrates the views of the part necessary to show its features. Together, the extension and dimension lines on the drawing indicate dimensions and specific tolerance information of each feature. The notes contain administrative and global information about the part. A blueprint contains all instructions and requirements necessary to manufacture and inspect a part.An understanding of how to read a blueprint is critical to manufacture and inspect parts to accurate specifications. Accurate blueprint creation helps to ensure that finished parts will function in a way that meets the original intent. After taking this class, users should be able to read a basic blueprint and determine the critical features on a part that need to be measured.</t>
  </si>
  <si>
    <t>O</t>
  </si>
  <si>
    <t>Always Available</t>
  </si>
  <si>
    <t>Introduction to GD&amp;T 301</t>
  </si>
  <si>
    <t>BH-HQ-SOU-GDT-3002-EN-WBT</t>
  </si>
  <si>
    <t>Introduction to GD&amp;T provides a basic introduction to the symbols and terminology of geometric dimensioning and tolerancing, or GD&amp;T. GD&amp;T is an international design standard that uses 14 standard geometric tolerances to control the shape of features. GD&amp;T emphasizes the fit, form, and function of a part by comparing the physical features of the part to the theoretical datums specified in the design instructions. Every part feature is described by a series of symbols organized in the feature control frame. Because GD&amp;T's tolerance zones more accurately follow the shape of a feature, emphasizing the relationship between features, blueprints commonly utilize GD&amp;T to describe parts. To fully understand a blueprint, it is necessary to know the GD&amp;T symbols and their meaning. After taking this class, users will better understand the symbols commonly used in a GD&amp;T print.</t>
  </si>
  <si>
    <t>Technical Requirements and Process Control</t>
  </si>
  <si>
    <t>Able to use manufacturing docs and specs</t>
  </si>
  <si>
    <t>Orientation on Manufacturing Documentation</t>
  </si>
  <si>
    <t>BH-HQ-SOU-ORI-EN-ILT</t>
  </si>
  <si>
    <t>This course provides an overview on the main procedures to manage the documentation inside the manufacturing</t>
  </si>
  <si>
    <t>R</t>
  </si>
  <si>
    <t>Knowledge of QCP process and interaction with others IT tools</t>
  </si>
  <si>
    <t>Manufacturing Quality Control Plan</t>
  </si>
  <si>
    <t>BH-HQ-SOU-QCP-EN-ILT</t>
  </si>
  <si>
    <t xml:space="preserve">This course provides an overview on the structure and the application about quality control plan inside BH manufacturing. </t>
  </si>
  <si>
    <t>April 2025</t>
  </si>
  <si>
    <t>Quality 
(C.I. &amp; Lean Manufacturing)</t>
  </si>
  <si>
    <t>Basic knowledge of the QMS elements</t>
  </si>
  <si>
    <t>Quality Management System - QMS - Roles and Responsibilities</t>
  </si>
  <si>
    <t>BH-HQ-SOU-QR-QLT-1004-EN-WBT</t>
  </si>
  <si>
    <t>This course will introduce the learner to the Baker Hughes Quality Management System and describe their roles and responsibilities. Target Audience: All BHI Upon completion of this course, the learner will be able to: -Discuss the purpose of the Quality Management System and the Baker Hughes Quality Manual -Describe the QMS roles of the employee and manager at Baker Hughes and the associated QMS responsibilities</t>
  </si>
  <si>
    <t>HSE</t>
  </si>
  <si>
    <t>Basic knowledge about safety procedures</t>
  </si>
  <si>
    <t>Lockout/Tagout Procedures 141 </t>
  </si>
  <si>
    <t>BH-HQ-SOU-LOT-1057-EN-WBT</t>
  </si>
  <si>
    <t>Lockout/Tagout Procedures details the OSHA requirements and best practices for preventing accidental startup during maintenance and repair. It addresses electrical power and the many other forms of energy that a machine or device may use. All forms of energy must be successfully restrained or dissipated in order for safe maintenance. Lockout/Tagout Procedures describes using a lockout device that prevents unauthorized access of the energy-isolating mechanism. OSHA has strict requirements for lockout and tagout devices, which must be standardized, easily recognized warning signs. Users will learn OSHA's specific steps for all parts of the control of hazardous energy, from shutdown to startup, including defining authorized vs. affected employees.Following proper lockout/tagout procedures is essential to preventing employee injuries and fatalities. All employees must be familiar with lockout/tagout in order to prevent the dangers of accidental machine startup.</t>
  </si>
  <si>
    <t>HSE - General Training</t>
  </si>
  <si>
    <t>MANCANO CODICI E NOMI. EMAIL GIOVANNI</t>
  </si>
  <si>
    <t>Manufacturing Production</t>
  </si>
  <si>
    <t>Fundamentals of NDT</t>
  </si>
  <si>
    <t>BH-HQ-SCM-231697</t>
  </si>
  <si>
    <t>The course provides an overview of the main Non Distructive Tecniche used and the relevant applications.</t>
  </si>
  <si>
    <t>Basic Measurement 101</t>
  </si>
  <si>
    <t>BH-HQ-SOU-MEA-1025-EN-WBT</t>
  </si>
  <si>
    <t>The class Basic Measurement offers an overview of common gaging and variable inspection tools and methods. Variable inspection takes a specific measurement using common devices such as calipers and micrometers. The sensitivity of the instrument must be greater than the measurement being taken. Both calipers and micrometers are read by finding the alignments in lines on the devices. Gages, such as gage blocks, plug gages, ring gages, and thread gages, reveal whether a dimension is acceptable or unacceptable without a specific quantity. All inspection devices should be properly mastered and maintained to retain accuracy. One of the fundamental activities of any shop is the measurement of part features. Consistent measurement and inspection maintains standardization and ensures that out-of-tolerance parts do not reach customers. After taking this class, users should be able to describe the use and care of common inspection instruments and gages used in the production environment.</t>
  </si>
  <si>
    <t>Knowledge of main digital tools used in the manufacturing</t>
  </si>
  <si>
    <t>OJT</t>
  </si>
  <si>
    <t xml:space="preserve">Digital Tools supporting production </t>
  </si>
  <si>
    <t>Activity on the job</t>
  </si>
  <si>
    <t>The main digital tools applied to production for the management of processes (work cycles, accounting of labor costs, support tickets...) and for the collection of efficiency data aimed at Continuous Improvement will be illustrated.
- Processes &amp; tools: MES, MOM (manufacturing operations management)
- Data gathering: MIC/SMART FACTORY
- Enablers &amp; Communication: TICKETS
- Monitoring &amp; Metrics: Vouchering process &amp; OEE</t>
  </si>
  <si>
    <t>Knowledge of routing emission</t>
  </si>
  <si>
    <t>OJT with ME</t>
  </si>
  <si>
    <t xml:space="preserve">OJT with a ME to understand the work cycle (routing) applied to Impellers. Subdivision between technological families (Full Milling, EDM, Welded...). Description of the 4 macro phases of the cycle, from preparation to final checks.
Visit to the production lines to see the cycle put into practice from the arrival of the forged part to the delivery of the finished part.
OJT in the drafting of a cycle and related testing plan. Given the rough and finished drawings of an impeller and the applicable specifications, development of the processing cycle, defining the sequence of operations, selecting the applicable technologies and the machines to be used (based on the available capabilities).
Based on the type of material and the applied technology, selection of the Heat Treatment.
Definition of the testing plan based on the drawing, the applicable specifications and the project QCP.
</t>
  </si>
  <si>
    <t>Introduction to Metals 121</t>
  </si>
  <si>
    <t>BH-HQ-SOU-MET-1069-EN-WBT</t>
  </si>
  <si>
    <t>Intro to Metals provides an overview of popular ferrous and nonferrous metals and their properties. This course introduces users to the three types of metal crystal structures, how grains develop in metal, the purpose of heat treating, and how these aspects impact a material's characteristics. Steel, aluminum, titanium, and other metals have a wide range of commercial and advanced applications, including structural shapes, machine components, and medical devices. To choose the best material for a project, manufacturers must first understand how different metals respond to heat, pressure, electricity, chemical exposure, and weather. After completing Intro to Metals, users will know how various metals function in different environments, making them better equipped to select materials and tooling.</t>
  </si>
  <si>
    <t>Metallic Material Fundamentals</t>
  </si>
  <si>
    <t>BH-TPS-ENG-METMAT-ILT</t>
  </si>
  <si>
    <t xml:space="preserve">Basic material properties and their measurement • Metal alloys classification and main international standards • Heat treatment and phase transformations in metals • Metallic materials production basic • Metallic materials standard identification and application basic LEARNING OBJECTIVES Learn about basic materials science, metallurgy, materials testing, heat treatments, mechanical properties. </t>
  </si>
  <si>
    <t>Manufacturing Technology Process &amp; Innovation</t>
  </si>
  <si>
    <t>Basic knowledge on machining for ME</t>
  </si>
  <si>
    <t>Conventional Machining</t>
  </si>
  <si>
    <t>BH-SCM-231631</t>
  </si>
  <si>
    <t xml:space="preserve">Overview about the main machining processes and criticalities, tooling selection and critical parameters to obtain machining repetitiveness.
</t>
  </si>
  <si>
    <t>Basic knowledge of EDM</t>
  </si>
  <si>
    <t>Fundamentals of EDM</t>
  </si>
  <si>
    <t>BH-SCM-231815</t>
  </si>
  <si>
    <t xml:space="preserve">The course provides an overview of the Electro Discharge Machiningused (EDM) and the relevant applications.in BH.
</t>
  </si>
  <si>
    <t>OJT on  EDM</t>
  </si>
  <si>
    <t>Basic knowledge on machine tools</t>
  </si>
  <si>
    <t>Overview of Machine Tools 121</t>
  </si>
  <si>
    <t>BH-HQ-SOU-TOL-1090-EN-WBT</t>
  </si>
  <si>
    <t>Overview of Machine Tools provides an overview of the basic machine tools used in metal cutting operations. The class describes the appearance, components, and uses of lathes, mills, drill presses, saws, and broaches. Lathes and mills are described in detail, including the various types of cutting operations performed and the different types of tools commonly used on both machines.This class provides new users with the foundational information about machine tools and their uses that is necessary for users to gain familiarity with common metal cutting machines and knowledge of metal cutting theory and processes. A basic understanding of the types of machine tools used in metal cutting operations will prepare users for becoming machine operators.</t>
  </si>
  <si>
    <t>Basic knowledge of cutting theory</t>
  </si>
  <si>
    <t>Basic Cutting Theory 201</t>
  </si>
  <si>
    <t>BH-HQ-SOU-CUT-2033-EN-WBT</t>
  </si>
  <si>
    <t>Basic Cutting Theory provides an introductory overview of metal cutting theory and chip formation. The most fundamental aspect of cutting theory is the use of a cutting tool to remove material in the form of chips. Cutting tools can be divided into single-point tools, commonly used on the lathe, and multi-point tools, commonly used in milling and holemaking. The shape and type of chip created by cutting indicates whether or not cutting conditions are optimized. Adjusting tool angles and cutting variables has the largest effect on chip creation and cutting conditions.Understanding how chips are formed and what factors change or optimize chip formation is essential to performing an effective metal cutting operation. Chip formation affects surface finish, part quality, and tool life, and thus has a large effect on manufacturing economy.</t>
  </si>
  <si>
    <t>Basic knowledge of milling skills</t>
  </si>
  <si>
    <t>NIMS Core Milling Skills 131</t>
  </si>
  <si>
    <t>BH-HQ-SOU-MIL-1032-EN-WBT</t>
  </si>
  <si>
    <t>NIMS Core Milling Skills covers the skills necessary for milling-related job roles within the NIMS Level 1 Machining standard. This course introduces speed and feed and tool configuration for the mill, as well as inspection topics related to the mill.Taking this course in conjunction with the other listed requirements for the NIMS Machining Level 1 standards will prepare users for certification in CNC Milling: Operations; CNC Milling: Programming, Setup, and Operations; and Manual Machining Skills.</t>
  </si>
  <si>
    <t>Basic knowledge of milling</t>
  </si>
  <si>
    <t>Manual Mill Basics 201</t>
  </si>
  <si>
    <t>BH-HQ-SOU-MIL-2040-EN-WBT</t>
  </si>
  <si>
    <t>Manual Mill Basics provides an introduction to the manual milling machine. Manual mills are generally either vertical or horizontal, depending on their spindle orientation. This class introduces the machine components, cutting tools and workholding devices commonly used on milling machines. The class also provides an overview of the various controls on the mill that are used to adjust spindle rotation, speed, feed, and depth.Before learning to operate a manual mill, it is necessary to have a basic understanding of the machine tool components as well as the cutting tools and workholding devices that may be used on the machine. The manual mill is a complex machine with many controls and variables, and familiarity is key to becoming a successful operator.</t>
  </si>
  <si>
    <t>OJT on 5- Axys Milling</t>
  </si>
  <si>
    <t>Basic knowledge of turning</t>
  </si>
  <si>
    <t>Engine Lathe Basics 211</t>
  </si>
  <si>
    <t>BH-HQ-SOU-LAT-2041-EN-WBT</t>
  </si>
  <si>
    <t>Engine Lathe Basics provides an introduction to the components and controls used on a manual lathe. The lathe creates cylindrical parts by producing a round diameter on a part by rotating a workpiece against a stationary single-point cutting tool. The engine lathe, operated manually, is composed of a bed, ways, headstock, spindle, tailstock, carriage assembly, and leadscrew. Workholding devices are attached to the spindle to hold the workpiece as the carriage moves the cutting tool parallel or perpendicular to the workpiece. Cutting operations performed on the lathe include outer diameter (OD) operations and inner diameter (ID) operations.To produce parts on a manual lathe, the operator must first understand the latheâ€™s basic components and functions. After the class users should be able to describe the general machine components and controls of a manual engine lathe and their basic function.</t>
  </si>
  <si>
    <t>Basic knowledge of grinding theory</t>
  </si>
  <si>
    <t>Basic Grinding Theory 221</t>
  </si>
  <si>
    <t>BH-HQ-SOU-GRI-2098-EN-WBT</t>
  </si>
  <si>
    <t>Basic Grinding Theory provides an overview of the general process of grinding . Grinding occurs at the point of contact between an abrasive wheel and a workpiece. Like any other cutting process, grinding removes material in the form of chips. In order for a wheel to grind properly, its abrasive grains must wear and self-sharpen at a consistent rate. Otherwise, wheel problems such as loading and glazing may occur. Truing and dressing wheels and applying grinding fluids can fix or prevent these issues.An understanding of grinding wheels and processes allows operators to perform grinding operations effectively and recognize and address any grinding wheel problems that may occur. This understanding and recognition will improve the accuracy, precision, and overall success of grinding operations, reducing scrap parts and increasing productivity.</t>
  </si>
  <si>
    <t>Advaced knowledge of rotordynamics principles</t>
  </si>
  <si>
    <t xml:space="preserve">Engineering Rotordynamics </t>
  </si>
  <si>
    <t>BH-TPS-ENG-RTD-1001-EN-ILT</t>
  </si>
  <si>
    <t>"The course aims to introduce the concept of vibrations applied to rotating machines, explaining the main types of analyzes that are carried out, the commonly used terminologies and the BH internal and external standards with which we have to deal (API/DP ...). The course is divided into 2 parts, the first focused on the theoretical part and a description of the main components that influence rotor dynamics while the second is focused on practical aspects, instrumentation, monitoring and diagnostic methods and a wide range of real cases of vibrations and instability mainly related to gas turbines and centrifugal compressors LEARNING OBJECTIVES Understand the basic principle behind the rotordynamic analysis theoretical framework, knowing the internal applicable design guidelines (DP, DTS…) and corresponding API acceptance criteria. The main goal is not to be able to perform a rotor dynamic analysis by yourself, rather those to increase comprehension developing critical sense while reading a rotor dynamic report TARGET - no prerequisities are required, just a general technical background"</t>
  </si>
  <si>
    <t>Knowledge on Balancing &amp; Overspeed</t>
  </si>
  <si>
    <t>OJT on Balancing &amp; Overspeed</t>
  </si>
  <si>
    <t>Knowledge on CMM</t>
  </si>
  <si>
    <t xml:space="preserve">OJT on CMM </t>
  </si>
  <si>
    <t>Chucks, Collets, and Vises 141 </t>
  </si>
  <si>
    <t>BH-HQ-SOU-CHU-1098-EN-WBT</t>
  </si>
  <si>
    <t>"Chucks, Collets, and Vises" discusses the basics of three of the most common workholding devices in machining. Chucks, collets, and vises are highly flexible workholding that can be used in a variety of operations and with a range of workpiece types. Chucks and collets are lathe workholding used for turning, grinding, and drilling, among other operations. Vises are mill workholding used for the entire range of milling operations and can also be used for grinding and drilling operations. Important aspects of chucks, collets, and vises include usage, types, and setup.After taking this course, users will understand how and when to use chucks, collets, and vises. Knowledge of how to use chucks, collets, and vises is essential for all machine operators. The ability to effectively use these devices increases productivity, improves part quality, and reduces waste.</t>
  </si>
  <si>
    <t>Clamping Basics 131 </t>
  </si>
  <si>
    <t>BH-HQ-SOU-CLA-1097-EN-WBT</t>
  </si>
  <si>
    <t>"Clamping Basics" describes the fundamental principles and concepts of clamping for manufacturing operations as well as common clamps and how to use them. Machine operators use clamps to hold workpieces in place and prevent their shifting during an operation due to cutting or other forces. Common clamps include strap, swing, and toggle clamps, and manufacturers use them in an array of applications, including machining, assembly, and inspection.Clamping is used in a wide array of manufacturing operations, making an understanding of how to clamp essential for most operations. Proper clamping can improve productivity by increasing the speed of manufacturing, lower costs by reducing the need to scrap or re-work parts, and improve part quality by allowing for tighter tolerances and better surface finish. After taking this class, users will understand the basic principles and considerations of clamping and be able to identify basic clamp types and describe how to use them.</t>
  </si>
  <si>
    <t>Additive Manufacturing - Basic Overview</t>
  </si>
  <si>
    <t>OJT from an expert from MPE (Material &amp; Process Engineer) team who will illustrate the Additive Manufacturing processes applied to the products and the related capabilities of the laboratory and production departments.</t>
  </si>
  <si>
    <t>Introduction to Workholding 101 </t>
  </si>
  <si>
    <t>BH-HQ-SOU-WRK-1094-EN-WBT</t>
  </si>
  <si>
    <t>"Introduction to Workholding" describes the purpose of workholding, basic workholding devices, and how workholding devices are used. Workholding devices are used to locate, support, and secure workpieces for a variety of manufacturing operations, including machining, welding, and assembly. Common workholding devices include chucks, collets, vises, jigs, and fixtures. These common devices are used for the majority of workholding in a wide range of applications.Workholding is one of the most important aspects of a number of manufacturing operations. Having operators who understand how to use the various workholding devices is essential for efficient, safe, and high-quality part production. Proper use of workholding improves production speed as well as part tolerance and finish. After taking this class, users will be able to explain the purpose of workholding, identify common workholding devices, and describe how to use workholding devices.</t>
  </si>
  <si>
    <t>FINAL TEST</t>
  </si>
  <si>
    <t>Routing emission, Method definition &amp; Part Program creation</t>
  </si>
  <si>
    <t>TEST</t>
  </si>
  <si>
    <t xml:space="preserve">Final Test </t>
  </si>
  <si>
    <t>Leadership, Comunication and Well Being</t>
  </si>
  <si>
    <t>Getting Things Done</t>
  </si>
  <si>
    <t>LIL-urn:li:lyndaCourse:170776</t>
  </si>
  <si>
    <t>Join world-renowned productivity and time management expert David Allen as he walks you through his five-step process for Getting Things Done®. He shows you how to stay on top of your work and avoid feeling buried by it, while carving out space in your life to do more meaningful things. Learn how to capture, clarify, organize, reflect, and engage with tasks that are demanding your attention, and come away with a clear head and a clear focus.
Getting Things Done® is a registered trademark of the David Allen Company.</t>
  </si>
  <si>
    <t>Leadership: basic knowledge of communication skills</t>
  </si>
  <si>
    <t>Plan and Manage Communications (PMBOK® Guide Sixth Edition)</t>
  </si>
  <si>
    <t>4b26aba0-c958-11e7-8c81-9212ca48e307</t>
  </si>
  <si>
    <t>Managing projects to achieve success means enabling communication between all project stakeholders. Keeping everyone informed, engaged, and on the same page is necessary to secure the best outcome. This training will enhance your effectiveness in project communications management, as it will aid you in planning the bridges you need to build between project stakeholders. In this course, you'll learn how to create a communications management plan and how to manage the flow of information in accordance with that plan.</t>
  </si>
  <si>
    <t>Basic communication skills on interpersonal communication method</t>
  </si>
  <si>
    <t>Choosing the Right Interpersonal Communication Method to Make Your Point</t>
  </si>
  <si>
    <t>56271688-fea5-11e6-8638-0242c0a80b06</t>
  </si>
  <si>
    <t>Do you ever feel that a lack of email productivity is frustrating the effectiveness of your written communication? Are poor verbal communication skills holding you back? Choosing the right communication method for the situation has a huge impact on how your message is received. This course explores the importance of choosing the right communication method to best convey your message. You'll learn how to select the proper methods for building trust, conveying your ideas, and targeting your method to your intended audience. The right communication method improves the odds of getting your point across and communicating effectively, leaving your audience informed, enlightened, and engaged.</t>
  </si>
  <si>
    <t>Baisc knowledge about sustainability strategies</t>
  </si>
  <si>
    <t>Sustainability Strategies</t>
  </si>
  <si>
    <t>LIL-urn:li:lyndaCourse:431182</t>
  </si>
  <si>
    <t>A changing climate compels us to change the way we do business. Incorporating sustainability into your business can help your bottom line and build your company's brand. This course shows how to adopt smart sustainability practices to drive financial performance, attract and retain employees, and protect your company's license to operate. David Bennell outlines how to establish your reputation as a company focused on sustainability, manage supply chains more responsibly and effectively, create sustainable products and services, and reduce energy use, waste, toxic substances, and emissions. Last, he helps you figure out how to track key metrics, assess your company's carbon footprint, and improve your environmental, social, and governance (ESG) practices.</t>
  </si>
  <si>
    <t>Cost Modeling &amp; Management</t>
  </si>
  <si>
    <t>Basic knowledge of CDMP projects</t>
  </si>
  <si>
    <t>CDMP - Project Requirement Bundle</t>
  </si>
  <si>
    <t>BH-HQ-GSC-PM-1001-EN-BUN</t>
  </si>
  <si>
    <t>This Training provides an overview of required Projects within the #CDMP Certification. After passing this training the learner will be able to understand the different project types and main criterias.</t>
  </si>
  <si>
    <t>Digital Dexterity &amp; IT Tools</t>
  </si>
  <si>
    <t xml:space="preserve">Basic knowledge of digital dexterity </t>
  </si>
  <si>
    <t xml:space="preserve">Achieving Digital Dexterity </t>
  </si>
  <si>
    <t>6a1ae160-397a-11e8-b474-f90250a08fb9</t>
  </si>
  <si>
    <t>Flexibility, agility, and the ability to efficiently change between activities are critical in today's tech-centric environment. Digital innovation has transformed the business landscape. Computer data informs our decision making and computerized processes play a major part in the jobs we do. Businesses committed to embracing digital agility are the ones that excel. In this course, you'll explore the benefits and techniques for achieving organizational digital dexterity. You'll explore how to establish a tech-centric mindset and how to digitize practices to support digital dexterity. In addition, you'll learn how to gauge organizational progress toward digital dexterity and the associated strategies to sustain it.</t>
  </si>
  <si>
    <t>Total Hours</t>
  </si>
  <si>
    <t>Mandatory</t>
  </si>
  <si>
    <t xml:space="preserve">Legend </t>
  </si>
  <si>
    <t xml:space="preserve">Optional </t>
  </si>
  <si>
    <t>Recommended</t>
  </si>
  <si>
    <t>Health Safety Environment</t>
  </si>
  <si>
    <t>Training virtual on line</t>
  </si>
  <si>
    <t>Detailed Technical Drawing deep dive</t>
  </si>
  <si>
    <t>On the job training with dedicated manufacturing engineer, who will present the usage of 3D Models and its caractherisitcs; details of technical drawing: identification of criticalities ("Cartiglio", notes, views, sections, quoting, etc...) and how to to take all of them in right condierations during manufacturing process.
Selection of a component to be used during training period as an objective of the course for the defintion of the mfg routing.</t>
  </si>
  <si>
    <t xml:space="preserve">On the job training with dedicated manufacturing engineer, who will present the mfg sequence (routing) applied to the selected component. Description of macro-phases of the routing, from raw material to final checks.
Shop tour of production line to see examples of routing put in practice from raw material arrival to the delivery of finished component.
coaching and support in the writing and definition of a whole routing and related inpsection plan. Given the previously selected item drawing of raw and fininshed and applicable specifications, develop machining cycle, defining sequence of operations, selecting applicable technologies and Machine tools to be used (based on available capabilities).
Definition of inspection plan based on drawing, applicable specs and Quality Control Plan.
</t>
  </si>
  <si>
    <t xml:space="preserve">Knowledgte on conventional machining </t>
  </si>
  <si>
    <t>OJT on Milling</t>
  </si>
  <si>
    <t>OJT on Turning</t>
  </si>
  <si>
    <t>Knowledge of measurement</t>
  </si>
  <si>
    <t xml:space="preserve">OJT on Measurement Principles </t>
  </si>
  <si>
    <t>Final Test</t>
  </si>
  <si>
    <t>Product
(Design Integration)</t>
  </si>
  <si>
    <t>Routing emission OJT</t>
  </si>
  <si>
    <t>On the job training with dedicated manufacturing engineer, who will present the mfg sequence (routing) applied to the selected component. Description of macro-phases of the routing, from raw material to final checks.
Shop tour of production line to see examples of routing put in practice from raw material arrival to the delivery of finished component.
coaching and support in the writing and definition of a whole routing and related inpsection plan. Given the previously selected item drawing of raw and fininshed and applicable specifications, develop machining cycle, defining sequence of operations, selecting applicable technologies and Machine tools to be used (based on available capabilities).
Definition of inspection plan based on drawing, applicable specs and Quality Control Plan.</t>
  </si>
  <si>
    <t>Knowledge on Machine assembly  and tools</t>
  </si>
  <si>
    <t>OJT on Machine Assembly  activities and Tools available on Baker Hughes facility</t>
  </si>
  <si>
    <t>Activiy on the job</t>
  </si>
  <si>
    <t>Manufacturing Engineer Turbomachinery: Manufacturing Technology - Stator - Casing</t>
  </si>
  <si>
    <t>Manufacturing Engineer Turbomachinery: Manufacturing Technology - Rotor - CC Impeller</t>
  </si>
  <si>
    <t>Manufacturing Engineer Turbomachinery: Manufacturing Technology  Rotor GT Wheel</t>
  </si>
  <si>
    <t>GAS TURBINES Overview</t>
  </si>
  <si>
    <t>IET-SVS-ALL-GTOverview-1001-EN-ILT</t>
  </si>
  <si>
    <t xml:space="preserve">HSE ORIENTATION (NP-EHS-38) </t>
  </si>
  <si>
    <t>TPS-HSE-TPS-HSEOR-1001-IT-ILT</t>
  </si>
  <si>
    <t>Instructor Lead Virtual Training = Virtual Training with Teacher</t>
  </si>
  <si>
    <t>On the job Training = Training done in person with a senior mentor</t>
  </si>
  <si>
    <r>
      <rPr>
        <b/>
        <sz val="14"/>
        <color theme="1"/>
        <rFont val="Poppins Light"/>
        <family val="3"/>
      </rPr>
      <t xml:space="preserve">GD&amp;T: </t>
    </r>
    <r>
      <rPr>
        <sz val="14"/>
        <color theme="1"/>
        <rFont val="Poppins Light"/>
        <family val="3"/>
      </rPr>
      <t>Knowledge of GD&amp;T</t>
    </r>
  </si>
  <si>
    <r>
      <rPr>
        <b/>
        <sz val="14"/>
        <color theme="1"/>
        <rFont val="Poppins Light"/>
        <family val="3"/>
      </rPr>
      <t xml:space="preserve">GD&amp;T: </t>
    </r>
    <r>
      <rPr>
        <sz val="14"/>
        <color theme="1"/>
        <rFont val="Poppins Light"/>
        <family val="3"/>
      </rPr>
      <t>Basic knowledge of GD&amp;T</t>
    </r>
  </si>
  <si>
    <r>
      <rPr>
        <b/>
        <sz val="14"/>
        <color theme="1"/>
        <rFont val="Poppins Light"/>
        <family val="3"/>
      </rPr>
      <t>Special process:</t>
    </r>
    <r>
      <rPr>
        <sz val="14"/>
        <color theme="1"/>
        <rFont val="Poppins Light"/>
        <family val="3"/>
      </rPr>
      <t xml:space="preserve"> basic knowledge of NDT</t>
    </r>
  </si>
  <si>
    <r>
      <t>Measurements:</t>
    </r>
    <r>
      <rPr>
        <sz val="14"/>
        <color theme="1"/>
        <rFont val="Poppins Light"/>
        <family val="3"/>
      </rPr>
      <t xml:space="preserve"> knowledge of basic measurement</t>
    </r>
  </si>
  <si>
    <r>
      <rPr>
        <b/>
        <sz val="14"/>
        <color theme="1"/>
        <rFont val="Poppins Light"/>
        <family val="3"/>
      </rPr>
      <t>Materials:</t>
    </r>
    <r>
      <rPr>
        <sz val="14"/>
        <color theme="1"/>
        <rFont val="Poppins Light"/>
        <family val="3"/>
      </rPr>
      <t xml:space="preserve"> knowledge on basic metallic material charateristics.</t>
    </r>
  </si>
  <si>
    <r>
      <rPr>
        <b/>
        <sz val="14"/>
        <color theme="1"/>
        <rFont val="Poppins Light"/>
        <family val="3"/>
      </rPr>
      <t xml:space="preserve">Materials: </t>
    </r>
    <r>
      <rPr>
        <sz val="14"/>
        <color theme="1"/>
        <rFont val="Poppins Light"/>
        <family val="3"/>
      </rPr>
      <t>knowledge on basic metallic material charateristics</t>
    </r>
  </si>
  <si>
    <r>
      <rPr>
        <b/>
        <u/>
        <sz val="14"/>
        <color theme="1"/>
        <rFont val="Poppins Light"/>
        <family val="3"/>
      </rPr>
      <t>PART I (4 hours)</t>
    </r>
    <r>
      <rPr>
        <sz val="14"/>
        <color theme="1"/>
        <rFont val="Poppins Light"/>
        <family val="3"/>
      </rPr>
      <t xml:space="preserve">
Classroom training on the application of plunge EDM to produce impellers. Description of electrode design and part program generation process, starting from the part 3D model. Examples of macros and automations aimed at mitigating the risks of operational error.
Use of EDM machines, from piece placement and electrode setup to surface finishing. Interpretation of control graphs and alerts visible on the machine display, execution of quality controls using standard and non-standard measuring instruments. Typical defects of this process and practical examples of technical problems.
</t>
    </r>
    <r>
      <rPr>
        <b/>
        <u/>
        <sz val="14"/>
        <color theme="1"/>
        <rFont val="Poppins Light"/>
        <family val="3"/>
      </rPr>
      <t xml:space="preserve">PART II (4 hours)
</t>
    </r>
    <r>
      <rPr>
        <sz val="14"/>
        <color theme="1"/>
        <rFont val="Poppins Light"/>
        <family val="3"/>
      </rPr>
      <t>OJT with Assistance personnel to attend interventions on board the machine.</t>
    </r>
  </si>
  <si>
    <r>
      <rPr>
        <b/>
        <u/>
        <sz val="14"/>
        <color theme="1"/>
        <rFont val="Poppins Light"/>
        <family val="3"/>
      </rPr>
      <t>PART I (4 hours)</t>
    </r>
    <r>
      <rPr>
        <sz val="14"/>
        <color theme="1"/>
        <rFont val="Poppins Light"/>
        <family val="3"/>
      </rPr>
      <t xml:space="preserve">
Classroom training on 5-axis milling techniques for the creation of the Impellers blades. Types of machines and equipment used. Description of the methods and tools used. Identification of cutting parameters based on the type of material and the geometry of the piece. Examples of macros and automatisms aimed at mitigating the risks of operational error. Description of the processes for creating and simulating a Part Program (CAD/CAM).
</t>
    </r>
    <r>
      <rPr>
        <b/>
        <u/>
        <sz val="14"/>
        <color theme="1"/>
        <rFont val="Poppins Light"/>
        <family val="3"/>
      </rPr>
      <t>PART II (4 hours)</t>
    </r>
    <r>
      <rPr>
        <sz val="14"/>
        <color theme="1"/>
        <rFont val="Poppins Light"/>
        <family val="3"/>
      </rPr>
      <t xml:space="preserve">
OJT with Assistance personnel to attend the interventions on board the machine.</t>
    </r>
  </si>
  <si>
    <r>
      <rPr>
        <b/>
        <u/>
        <sz val="14"/>
        <color theme="1"/>
        <rFont val="Poppins Light"/>
        <family val="3"/>
      </rPr>
      <t>PART I (4 hours)</t>
    </r>
    <r>
      <rPr>
        <sz val="14"/>
        <color theme="1"/>
        <rFont val="Poppins Light"/>
        <family val="3"/>
      </rPr>
      <t xml:space="preserve">
Classroom training on the preparation, roughing and finishing turning techniques of Impellers. Types of machines and equipment used. Description of the methods and tools used. Identification of cutting parameters based on the type of material and geometry of the piece. Examples of macros and automatisms aimed at mitigating the risks of operational error. Description of the processes for creating and simulating a Part Program (CAD/CAM).
</t>
    </r>
    <r>
      <rPr>
        <b/>
        <u/>
        <sz val="14"/>
        <color theme="1"/>
        <rFont val="Poppins Light"/>
        <family val="3"/>
      </rPr>
      <t>PART II (4 hours)</t>
    </r>
    <r>
      <rPr>
        <sz val="14"/>
        <color theme="1"/>
        <rFont val="Poppins Light"/>
        <family val="3"/>
      </rPr>
      <t xml:space="preserve">
OJT with Assistance personnel to attend the interventions on board the machine.</t>
    </r>
  </si>
  <si>
    <r>
      <rPr>
        <b/>
        <u/>
        <sz val="14"/>
        <color theme="1"/>
        <rFont val="Poppins Light"/>
        <family val="3"/>
      </rPr>
      <t>PART I (2 hours)</t>
    </r>
    <r>
      <rPr>
        <sz val="14"/>
        <color theme="1"/>
        <rFont val="Poppins Light"/>
        <family val="3"/>
      </rPr>
      <t xml:space="preserve">
Classroom training on the basics of rotordynamics and its application to the Impeller product. Description of the Vertical Balancing, Horizontal Balancing and Overspeed Test processes. Types of machines and equipment used.
</t>
    </r>
    <r>
      <rPr>
        <b/>
        <u/>
        <sz val="14"/>
        <color theme="1"/>
        <rFont val="Poppins Light"/>
        <family val="3"/>
      </rPr>
      <t>PART II (2 hours)</t>
    </r>
    <r>
      <rPr>
        <sz val="14"/>
        <color theme="1"/>
        <rFont val="Poppins Light"/>
        <family val="3"/>
      </rPr>
      <t xml:space="preserve">
OJT with Mfg Eng experts in the workshop to attend Balancing and Overspeed of Impellers.</t>
    </r>
  </si>
  <si>
    <r>
      <rPr>
        <b/>
        <u/>
        <sz val="14"/>
        <color theme="1"/>
        <rFont val="Poppins Light"/>
        <family val="3"/>
      </rPr>
      <t>PART I (2 hours)</t>
    </r>
    <r>
      <rPr>
        <sz val="14"/>
        <color theme="1"/>
        <rFont val="Poppins Light"/>
        <family val="3"/>
      </rPr>
      <t xml:space="preserve">
Classroom training on performing CMM measurements. Understanding of geometric/dimensional CTQs applicable to the Impeller product. Types of measuring machines and probes adopted.
</t>
    </r>
    <r>
      <rPr>
        <b/>
        <u/>
        <sz val="14"/>
        <color theme="1"/>
        <rFont val="Poppins Light"/>
        <family val="3"/>
      </rPr>
      <t>PART II (2 hours)</t>
    </r>
    <r>
      <rPr>
        <sz val="14"/>
        <color theme="1"/>
        <rFont val="Poppins Light"/>
        <family val="3"/>
      </rPr>
      <t xml:space="preserve">
OJT with Mfg Eng experts in the workshop to attend the CMM measurements.</t>
    </r>
  </si>
  <si>
    <r>
      <rPr>
        <b/>
        <sz val="14"/>
        <color theme="1"/>
        <rFont val="Poppins Light"/>
        <family val="3"/>
      </rPr>
      <t>Fixture:</t>
    </r>
    <r>
      <rPr>
        <sz val="14"/>
        <color theme="1"/>
        <rFont val="Poppins Light"/>
        <family val="3"/>
      </rPr>
      <t xml:space="preserve"> basic knowledge of chucks, collets and vises</t>
    </r>
  </si>
  <si>
    <r>
      <rPr>
        <b/>
        <sz val="14"/>
        <color theme="1"/>
        <rFont val="Poppins Light"/>
        <family val="3"/>
      </rPr>
      <t xml:space="preserve">Fixture: </t>
    </r>
    <r>
      <rPr>
        <sz val="14"/>
        <color theme="1"/>
        <rFont val="Poppins Light"/>
        <family val="3"/>
      </rPr>
      <t>basic knowledge of clamping</t>
    </r>
  </si>
  <si>
    <r>
      <rPr>
        <b/>
        <sz val="14"/>
        <color theme="1"/>
        <rFont val="Poppins Light"/>
        <family val="3"/>
      </rPr>
      <t xml:space="preserve">Additive: </t>
    </r>
    <r>
      <rPr>
        <sz val="14"/>
        <color theme="1"/>
        <rFont val="Poppins Light"/>
        <family val="3"/>
      </rPr>
      <t>basic knowledge of additive manufacturing</t>
    </r>
  </si>
  <si>
    <r>
      <rPr>
        <b/>
        <sz val="14"/>
        <color theme="1"/>
        <rFont val="Poppins Light"/>
        <family val="3"/>
      </rPr>
      <t>Fixture:</t>
    </r>
    <r>
      <rPr>
        <sz val="14"/>
        <color theme="1"/>
        <rFont val="Poppins Light"/>
        <family val="3"/>
      </rPr>
      <t xml:space="preserve"> basic knowledge of workholding</t>
    </r>
  </si>
  <si>
    <r>
      <rPr>
        <b/>
        <sz val="14"/>
        <color theme="1"/>
        <rFont val="Poppins Light"/>
        <family val="3"/>
      </rPr>
      <t>Leadership:</t>
    </r>
    <r>
      <rPr>
        <sz val="14"/>
        <color theme="1"/>
        <rFont val="Poppins Light"/>
        <family val="3"/>
      </rPr>
      <t xml:space="preserve"> basic principles of well being</t>
    </r>
  </si>
  <si>
    <r>
      <rPr>
        <b/>
        <u/>
        <sz val="14"/>
        <color theme="1"/>
        <rFont val="Poppins Light"/>
        <family val="3"/>
      </rPr>
      <t>PART I - ROUTING</t>
    </r>
    <r>
      <rPr>
        <sz val="14"/>
        <color theme="1"/>
        <rFont val="Poppins Light"/>
        <family val="3"/>
      </rPr>
      <t xml:space="preserve">
Given the rough and finished drawings of an impeller and the applicable specifications, develop the processing cycle (routing), defining the sequence of operations, selecting the applicable technologies and the machines to be used (based on the available capabilities).
Based on the type of material and technology, establish if the Heat Treatment is necessary and in which phase of the cycle.
Define the test plan based on the drawing, the applicable specifications and the job QCP.
=&gt; The test will be considered passed if the routing and the test plan are 80% consistent with those in the BH archive (AEC).
</t>
    </r>
    <r>
      <rPr>
        <b/>
        <u/>
        <sz val="14"/>
        <color theme="1"/>
        <rFont val="Poppins Light"/>
        <family val="3"/>
      </rPr>
      <t>PART II - PART PROGRAMMING</t>
    </r>
    <r>
      <rPr>
        <sz val="14"/>
        <color theme="1"/>
        <rFont val="Poppins Light"/>
        <family val="3"/>
      </rPr>
      <t xml:space="preserve">
Once the cycle is completed, define the processing method for the finishing turning phase.
Based on the dimensional and geometric tolerances for the CTQs indicated on the drawing and specifications, define the necessary placements and the clamping and probing methodologies.
Select the tools based on the mechanical properties of the material and the result to be obtained.
With the support of the Master CAM, create the Part Program and run the simulation.
=&gt; The test will be considered passed if the method is 80% consistent with the one in the BH archive (AEC).</t>
    </r>
  </si>
  <si>
    <t>OJT on Additive Manufacturing</t>
  </si>
  <si>
    <r>
      <rPr>
        <b/>
        <u/>
        <sz val="14"/>
        <color theme="1"/>
        <rFont val="Poppins Light"/>
        <family val="3"/>
      </rPr>
      <t>PART I (4 hours)</t>
    </r>
    <r>
      <rPr>
        <sz val="14"/>
        <color theme="1"/>
        <rFont val="Poppins Light"/>
        <family val="3"/>
      </rPr>
      <t xml:space="preserve">
Class-Training with an SME on milling technologies (standard milling, drilling, boring, tapping, contour milling, machining with accessories, facing support) for the production of the different features of the head flange for centrifugal compressor.
Type and capabilities of machine tools and fixtures used. Description of methods and tooling used. Identification of cutting parameters, based on material and geometry of the part. Examples of subroutines (macros) and automations dedicated to the risk mitigation of operator errors. Description of processes to create and simulate a CN Part Program (CAD/CAM)
</t>
    </r>
    <r>
      <rPr>
        <b/>
        <u/>
        <sz val="14"/>
        <color theme="1"/>
        <rFont val="Poppins Light"/>
        <family val="3"/>
      </rPr>
      <t>PART II (4 hours)</t>
    </r>
    <r>
      <rPr>
        <sz val="14"/>
        <color theme="1"/>
        <rFont val="Poppins Light"/>
        <family val="3"/>
      </rPr>
      <t xml:space="preserve">
On the job training with dedicated shopfloor assistance personnel to attend "on machine" interventions.</t>
    </r>
  </si>
  <si>
    <r>
      <rPr>
        <b/>
        <u/>
        <sz val="14"/>
        <color theme="1"/>
        <rFont val="Poppins Light"/>
        <family val="3"/>
      </rPr>
      <t>PART I (4 hours)</t>
    </r>
    <r>
      <rPr>
        <sz val="14"/>
        <color theme="1"/>
        <rFont val="Poppins Light"/>
        <family val="3"/>
      </rPr>
      <t xml:space="preserve">
Class-Training with an LME on turning technologies (preparation, rough turning and finishing) for the production of the different features of the head flange for centrifugal compressor.
Type and capabilities of machine tools and fixtures used. Description of methods and tooling used. Identification of cutting parameters, based on material and geometry of the part. Examples of subroutines (macros) and automations dedicated to the risk mitigation of operator errors. Description of processes to create and simulate a CN Part Program (CAD/CAM)
</t>
    </r>
    <r>
      <rPr>
        <b/>
        <u/>
        <sz val="14"/>
        <color theme="1"/>
        <rFont val="Poppins Light"/>
        <family val="3"/>
      </rPr>
      <t>PART II (4 hours)</t>
    </r>
    <r>
      <rPr>
        <sz val="14"/>
        <color theme="1"/>
        <rFont val="Poppins Light"/>
        <family val="3"/>
      </rPr>
      <t xml:space="preserve">
On the job training with dedicated shopfloor assistance personnel to attend "on machine" interventions.</t>
    </r>
  </si>
  <si>
    <r>
      <rPr>
        <b/>
        <u/>
        <sz val="14"/>
        <color theme="1"/>
        <rFont val="Poppins Light"/>
        <family val="3"/>
      </rPr>
      <t xml:space="preserve">On the JobTraining on base metrology processes
</t>
    </r>
    <r>
      <rPr>
        <sz val="14"/>
        <color theme="1"/>
        <rFont val="Poppins Light"/>
        <family val="3"/>
      </rPr>
      <t>On the job training with shopfloor personnel (quality inspector) on measurement processes with standard tools, final checks, visual checks and augmented reality.</t>
    </r>
  </si>
  <si>
    <r>
      <rPr>
        <b/>
        <sz val="14"/>
        <color theme="1"/>
        <rFont val="Poppins Light"/>
        <family val="3"/>
      </rPr>
      <t xml:space="preserve">Leadership: </t>
    </r>
    <r>
      <rPr>
        <sz val="14"/>
        <color theme="1"/>
        <rFont val="Poppins Light"/>
        <family val="3"/>
      </rPr>
      <t>basic knowledge of communication skills</t>
    </r>
  </si>
  <si>
    <r>
      <rPr>
        <b/>
        <u/>
        <sz val="14"/>
        <color theme="1"/>
        <rFont val="Poppins Light"/>
        <family val="3"/>
      </rPr>
      <t>PART I - ROUTING SEQUENCE</t>
    </r>
    <r>
      <rPr>
        <sz val="14"/>
        <color theme="1"/>
        <rFont val="Poppins Light"/>
        <family val="3"/>
      </rPr>
      <t xml:space="preserve">
Given the drawings of a raw material and a finished item (similar but with slightly different criticalities from that used during training) and applicale specifications, develop machining routing defining sequence of operations, selecting applciable tecnologies and the Machine tools to be used (based on available capability).
Define inspection plan based on drawing, applicable specifications and quality control plan.
=&gt; Test will be considered passed if routing and inspection plan will be at least 80% coherent with those present on MES system (AEC)
</t>
    </r>
    <r>
      <rPr>
        <b/>
        <u/>
        <sz val="14"/>
        <color theme="1"/>
        <rFont val="Poppins Light"/>
        <family val="3"/>
      </rPr>
      <t>PARTE II - ROUTING DETAIL</t>
    </r>
    <r>
      <rPr>
        <sz val="14"/>
        <color theme="1"/>
        <rFont val="Poppins Light"/>
        <family val="3"/>
      </rPr>
      <t xml:space="preserve">
Once completed the routing, one of the main phases of the sequence will be indicated both for milling and turning and a detaile method definition will be required for the specific operations.
Based on item features and lifting point, will be requested to describe the detail of handling movements needed: translation, half-turning, and complete turning.
Based on dimensional and geometrical tolerances defined on the drawing and related specification, define fixtures needed, set ups, clamping methodology and measurement system to be used.
For each of the defined phases, select tooling sequence based on mechanical properties of the base material ans results to be obtained (roughness).
=&gt; Test will be considered passed if routing and inspection plan will be at least 80% coherent with those present on MES system (AEC)</t>
    </r>
  </si>
  <si>
    <t>In this course the student will learn the operating principles of gas turbines, the main parts of the machine, the various models made by Baker Hughes and their characteristics, applications in the oil &amp; gas industry.</t>
  </si>
  <si>
    <t>The OJT provides an overview of the main applications for the Electro Discharge Machiningused used in BH for the GT production</t>
  </si>
  <si>
    <t>The course provides an overview of the Electro Discharge Machiningused (EDM) and the relevant applications in BH.</t>
  </si>
  <si>
    <t>OJT on EDM</t>
  </si>
  <si>
    <t xml:space="preserve">Knowledge of Milling </t>
  </si>
  <si>
    <t>Knowledge on the lathe</t>
  </si>
  <si>
    <t>OJT on Vertical Lathe</t>
  </si>
  <si>
    <t>OJT on Vertical Grinding Machine</t>
  </si>
  <si>
    <t>Knowledge of Grinding</t>
  </si>
  <si>
    <t>Knowledge of Balancing &amp; SpinTest</t>
  </si>
  <si>
    <t>Knowledge of CMM</t>
  </si>
  <si>
    <t>OJT with a Senior ME on the kits used in the Baker Hughes facility</t>
  </si>
  <si>
    <r>
      <rPr>
        <b/>
        <u/>
        <sz val="14"/>
        <color theme="1"/>
        <rFont val="Poppins Light"/>
        <family val="3"/>
      </rPr>
      <t>PARTE I (4 hours)</t>
    </r>
    <r>
      <rPr>
        <sz val="14"/>
        <color theme="1"/>
        <rFont val="Poppins Light"/>
        <family val="3"/>
      </rPr>
      <t xml:space="preserve">
Training in aula con ME sulle tecniche di rettifica. Tipologie di macchine e attrezzature utilizzate. Descrizione dei metodi e degli utensili utilizzati. Individuazione dei parametri di taglio in base al tipo di materiale e alla geometria del pezzo. Esempi di macro e automatismi finalizzati alla mitigazione dei rischi di errore operativo. Descrizione dei processi di creazione e simulazione di un Part Program (CAD/CAM).
</t>
    </r>
    <r>
      <rPr>
        <b/>
        <u/>
        <sz val="14"/>
        <color theme="1"/>
        <rFont val="Poppins Light"/>
        <family val="3"/>
      </rPr>
      <t>PARTE II (4 hours)</t>
    </r>
    <r>
      <rPr>
        <sz val="14"/>
        <color theme="1"/>
        <rFont val="Poppins Light"/>
        <family val="3"/>
      </rPr>
      <t xml:space="preserve">
Affiancamento con personale di officina per presenziare le lavorazioni a bordo macchina.</t>
    </r>
  </si>
  <si>
    <r>
      <rPr>
        <b/>
        <u/>
        <sz val="14"/>
        <color theme="1"/>
        <rFont val="Poppins Light"/>
        <family val="3"/>
      </rPr>
      <t>PART I (2 hours)</t>
    </r>
    <r>
      <rPr>
        <sz val="14"/>
        <color theme="1"/>
        <rFont val="Poppins Light"/>
        <family val="3"/>
      </rPr>
      <t xml:space="preserve">
Training on rotordynamics base and its application on flow products. Deep dive on balancing and overspeed processes; including machine to perform process.
</t>
    </r>
    <r>
      <rPr>
        <b/>
        <u/>
        <sz val="14"/>
        <color theme="1"/>
        <rFont val="Poppins Light"/>
        <family val="3"/>
      </rPr>
      <t>PART II (4 hours)</t>
    </r>
    <r>
      <rPr>
        <sz val="14"/>
        <color theme="1"/>
        <rFont val="Poppins Light"/>
        <family val="3"/>
      </rPr>
      <t xml:space="preserve">
Training on the job with expert LME in shop to attend balancing and Overspeed.</t>
    </r>
  </si>
  <si>
    <r>
      <rPr>
        <b/>
        <u/>
        <sz val="14"/>
        <color theme="1"/>
        <rFont val="Poppins Light"/>
        <family val="3"/>
      </rPr>
      <t>PARTE I (4 hours)</t>
    </r>
    <r>
      <rPr>
        <sz val="14"/>
        <color theme="1"/>
        <rFont val="Poppins Light"/>
        <family val="3"/>
      </rPr>
      <t xml:space="preserve">
Training on CMM measurement. Understanding of CTQ geometrical/dimensional applicable to flow production.
</t>
    </r>
    <r>
      <rPr>
        <b/>
        <u/>
        <sz val="14"/>
        <color theme="1"/>
        <rFont val="Poppins Light"/>
        <family val="3"/>
      </rPr>
      <t>PARTE II (4 hours)</t>
    </r>
    <r>
      <rPr>
        <sz val="14"/>
        <color theme="1"/>
        <rFont val="Poppins Light"/>
        <family val="3"/>
      </rPr>
      <t xml:space="preserve">
Training on the job with expert LME in shop to attend CMM measurement.</t>
    </r>
  </si>
  <si>
    <r>
      <rPr>
        <b/>
        <sz val="14"/>
        <color theme="1"/>
        <rFont val="Poppins Light"/>
        <family val="3"/>
      </rPr>
      <t>Leadership:</t>
    </r>
    <r>
      <rPr>
        <sz val="14"/>
        <color theme="1"/>
        <rFont val="Poppins Light"/>
        <family val="3"/>
      </rPr>
      <t xml:space="preserve"> basic knowledge of communication skills</t>
    </r>
  </si>
  <si>
    <t>HSE policy, objectives and expectations, HSE programs, employee involvement • Main risks and prevention measures, general rules and internal BH procedures, health surveillance, what to do in case of emergency, medical assistance, PPE, safe behavior, • HSE on the site and figures provided for in Legislative Decree 81/08 and subsequent amendments • Environmental impact of the industrial site • Awareness of the HSE management system (E-H&amp;S FMW) • Reports, near misses/accidents</t>
  </si>
  <si>
    <t>Etichette di riga</t>
  </si>
  <si>
    <t>Totale complessivo</t>
  </si>
  <si>
    <t>Etichette di colonna</t>
  </si>
  <si>
    <t>Somma di DURATION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</si>
</sst>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 x14ac:knownFonts="1">
    <font>
      <sz val="11"/>
      <color theme="1"/>
      <name val="Calibri"/>
      <family val="2"/>
      <scheme val="minor"/>
    </font>
    <font>
      <sz val="11"/>
      <color theme="1"/>
      <name val="Calibri"/>
      <family val="2"/>
      <scheme val="minor"/>
    </font>
    <font>
      <u/>
      <sz val="11"/>
      <color theme="10"/>
      <name val="Calibri"/>
      <family val="2"/>
      <scheme val="minor"/>
    </font>
    <font>
      <b/>
      <sz val="16"/>
      <color theme="0"/>
      <name val="Poppins Light"/>
      <family val="3"/>
    </font>
    <font>
      <sz val="11"/>
      <color theme="1"/>
      <name val="Poppins Light"/>
      <family val="3"/>
    </font>
    <font>
      <sz val="10"/>
      <color theme="1"/>
      <name val="Poppins Light"/>
      <family val="3"/>
    </font>
    <font>
      <b/>
      <sz val="10"/>
      <color theme="1"/>
      <name val="Poppins Light"/>
      <family val="3"/>
    </font>
    <font>
      <b/>
      <sz val="14"/>
      <color theme="1"/>
      <name val="Poppins Light"/>
      <family val="3"/>
    </font>
    <font>
      <b/>
      <sz val="20"/>
      <color theme="0"/>
      <name val="Poppins Light"/>
      <family val="3"/>
    </font>
    <font>
      <sz val="16"/>
      <color theme="1"/>
      <name val="Poppins Light"/>
      <family val="3"/>
    </font>
    <font>
      <b/>
      <sz val="24"/>
      <color theme="0"/>
      <name val="Poppins Light"/>
      <family val="3"/>
    </font>
    <font>
      <b/>
      <i/>
      <sz val="14"/>
      <color theme="1"/>
      <name val="Poppins Light"/>
      <family val="3"/>
    </font>
    <font>
      <sz val="14"/>
      <color theme="1"/>
      <name val="Poppins Light"/>
      <family val="3"/>
    </font>
    <font>
      <b/>
      <u/>
      <sz val="14"/>
      <color theme="1"/>
      <name val="Poppins Light"/>
      <family val="3"/>
    </font>
    <font>
      <sz val="14"/>
      <name val="Poppins Light"/>
      <family val="3"/>
    </font>
  </fonts>
  <fills count="4">
    <fill>
      <patternFill patternType="none"/>
    </fill>
    <fill>
      <patternFill patternType="gray125"/>
    </fill>
    <fill>
      <patternFill patternType="solid">
        <fgColor rgb="FF0070C0"/>
        <bgColor indexed="64"/>
      </patternFill>
    </fill>
    <fill>
      <patternFill patternType="solid">
        <fgColor theme="7" tint="0.3999755851924192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s>
  <cellStyleXfs count="3">
    <xf numFmtId="0" fontId="0" fillId="0" borderId="0"/>
    <xf numFmtId="0" fontId="1" fillId="0" borderId="0"/>
    <xf numFmtId="0" fontId="2" fillId="0" borderId="0" applyNumberFormat="0" applyFill="0" applyBorder="0" applyAlignment="0" applyProtection="0"/>
  </cellStyleXfs>
  <cellXfs count="143">
    <xf numFmtId="0" fontId="0" fillId="0" borderId="0" xfId="0"/>
    <xf numFmtId="0" fontId="3" fillId="2" borderId="8" xfId="0" applyFont="1" applyFill="1" applyBorder="1" applyAlignment="1">
      <alignment horizontal="center" vertical="center"/>
    </xf>
    <xf numFmtId="0" fontId="3" fillId="2" borderId="15"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15" xfId="0" applyFont="1" applyFill="1" applyBorder="1" applyAlignment="1" applyProtection="1">
      <alignment horizontal="center" vertical="center" wrapText="1"/>
      <protection locked="0"/>
    </xf>
    <xf numFmtId="0" fontId="4" fillId="0" borderId="0" xfId="0" applyFont="1"/>
    <xf numFmtId="0" fontId="4" fillId="0" borderId="1" xfId="0" applyFont="1" applyBorder="1"/>
    <xf numFmtId="0" fontId="4" fillId="0" borderId="0" xfId="0" applyFont="1" applyAlignment="1">
      <alignment horizontal="center"/>
    </xf>
    <xf numFmtId="49" fontId="3" fillId="2" borderId="16" xfId="0" applyNumberFormat="1" applyFont="1" applyFill="1" applyBorder="1" applyAlignment="1" applyProtection="1">
      <alignment horizontal="center" vertical="center" wrapText="1"/>
      <protection locked="0"/>
    </xf>
    <xf numFmtId="49" fontId="4" fillId="0" borderId="0" xfId="0" applyNumberFormat="1" applyFont="1"/>
    <xf numFmtId="0" fontId="10" fillId="2"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5" fillId="0" borderId="0" xfId="1" applyFont="1" applyAlignment="1">
      <alignment horizontal="left" vertical="center" wrapText="1"/>
    </xf>
    <xf numFmtId="0" fontId="6" fillId="0" borderId="0" xfId="0" applyFont="1" applyAlignment="1">
      <alignment horizontal="center" vertical="center" wrapText="1"/>
    </xf>
    <xf numFmtId="49" fontId="9" fillId="0" borderId="0" xfId="0" applyNumberFormat="1" applyFont="1"/>
    <xf numFmtId="0" fontId="7" fillId="3" borderId="0" xfId="0" applyFont="1" applyFill="1" applyAlignment="1">
      <alignment horizontal="center"/>
    </xf>
    <xf numFmtId="0" fontId="11" fillId="3" borderId="0" xfId="0" applyFont="1" applyFill="1" applyAlignment="1">
      <alignment horizontal="right"/>
    </xf>
    <xf numFmtId="0" fontId="10" fillId="2" borderId="13" xfId="0" applyFont="1" applyFill="1" applyBorder="1" applyAlignment="1" applyProtection="1">
      <alignment horizontal="left" vertical="center"/>
      <protection locked="0"/>
    </xf>
    <xf numFmtId="0" fontId="10" fillId="2" borderId="29" xfId="0" applyFont="1" applyFill="1" applyBorder="1" applyAlignment="1" applyProtection="1">
      <alignment horizontal="center" vertical="center"/>
      <protection locked="0"/>
    </xf>
    <xf numFmtId="0" fontId="3" fillId="2" borderId="29" xfId="0" applyFont="1" applyFill="1" applyBorder="1" applyAlignment="1" applyProtection="1">
      <alignment horizontal="center" vertical="center"/>
      <protection locked="0"/>
    </xf>
    <xf numFmtId="0" fontId="3" fillId="2" borderId="23" xfId="0" applyFont="1" applyFill="1" applyBorder="1" applyAlignment="1" applyProtection="1">
      <alignment horizontal="center" vertical="center"/>
      <protection locked="0"/>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11" xfId="0" applyFont="1" applyFill="1" applyBorder="1" applyAlignment="1" applyProtection="1">
      <alignment horizontal="center" vertical="center" wrapText="1"/>
      <protection locked="0"/>
    </xf>
    <xf numFmtId="49" fontId="3" fillId="2" borderId="21" xfId="0" applyNumberFormat="1" applyFont="1" applyFill="1" applyBorder="1" applyAlignment="1" applyProtection="1">
      <alignment horizontal="center" vertical="center" wrapText="1"/>
      <protection locked="0"/>
    </xf>
    <xf numFmtId="0" fontId="3" fillId="2" borderId="9" xfId="0" applyFont="1" applyFill="1" applyBorder="1" applyAlignment="1">
      <alignment horizontal="center" vertical="center"/>
    </xf>
    <xf numFmtId="0" fontId="3" fillId="2" borderId="26" xfId="0" applyFont="1" applyFill="1" applyBorder="1" applyAlignment="1">
      <alignment horizontal="center" vertical="center" wrapText="1"/>
    </xf>
    <xf numFmtId="0" fontId="3" fillId="2" borderId="26" xfId="0" applyFont="1" applyFill="1" applyBorder="1" applyAlignment="1">
      <alignment horizontal="center" vertical="center"/>
    </xf>
    <xf numFmtId="0" fontId="3" fillId="2" borderId="26" xfId="0" applyFont="1" applyFill="1" applyBorder="1" applyAlignment="1" applyProtection="1">
      <alignment horizontal="center" vertical="center" wrapText="1"/>
      <protection locked="0"/>
    </xf>
    <xf numFmtId="49" fontId="3" fillId="2" borderId="31" xfId="0" applyNumberFormat="1" applyFont="1" applyFill="1" applyBorder="1" applyAlignment="1" applyProtection="1">
      <alignment horizontal="center" vertical="center" wrapText="1"/>
      <protection locked="0"/>
    </xf>
    <xf numFmtId="0" fontId="10" fillId="2" borderId="25" xfId="0" applyFont="1" applyFill="1" applyBorder="1" applyAlignment="1" applyProtection="1">
      <alignment horizontal="left" vertical="center"/>
      <protection locked="0"/>
    </xf>
    <xf numFmtId="0" fontId="10" fillId="2" borderId="30" xfId="0" applyFont="1" applyFill="1" applyBorder="1" applyAlignment="1" applyProtection="1">
      <alignment horizontal="center" vertical="center"/>
      <protection locked="0"/>
    </xf>
    <xf numFmtId="0" fontId="3" fillId="2" borderId="30" xfId="0" applyFont="1" applyFill="1" applyBorder="1" applyAlignment="1" applyProtection="1">
      <alignment horizontal="center" vertical="center"/>
      <protection locked="0"/>
    </xf>
    <xf numFmtId="0" fontId="3" fillId="2" borderId="22" xfId="0" applyFont="1" applyFill="1" applyBorder="1" applyAlignment="1" applyProtection="1">
      <alignment horizontal="center" vertical="center"/>
      <protection locked="0"/>
    </xf>
    <xf numFmtId="0" fontId="5" fillId="0" borderId="0" xfId="1" applyFont="1" applyAlignment="1">
      <alignment horizontal="center" vertical="center" wrapText="1"/>
    </xf>
    <xf numFmtId="0" fontId="10" fillId="2" borderId="14" xfId="0" applyFont="1" applyFill="1" applyBorder="1" applyAlignment="1" applyProtection="1">
      <alignment horizontal="left" vertical="center"/>
      <protection locked="0"/>
    </xf>
    <xf numFmtId="0" fontId="3" fillId="2" borderId="24" xfId="0"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12" fillId="0" borderId="1" xfId="1" applyFont="1" applyBorder="1" applyAlignment="1">
      <alignment horizontal="left"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 xfId="1" applyFont="1" applyBorder="1" applyAlignment="1">
      <alignment horizontal="center" vertical="center" wrapText="1"/>
    </xf>
    <xf numFmtId="0" fontId="12" fillId="0" borderId="1" xfId="0" applyFont="1" applyBorder="1" applyAlignment="1">
      <alignment horizontal="left" vertical="center" wrapText="1"/>
    </xf>
    <xf numFmtId="0" fontId="12" fillId="0" borderId="6" xfId="1" applyFont="1" applyBorder="1" applyAlignment="1">
      <alignment horizontal="left" vertical="center" wrapText="1"/>
    </xf>
    <xf numFmtId="0" fontId="7" fillId="0" borderId="6" xfId="0" applyFont="1" applyBorder="1" applyAlignment="1">
      <alignment horizontal="center" vertical="center" wrapText="1"/>
    </xf>
    <xf numFmtId="0" fontId="12" fillId="0" borderId="6" xfId="0" applyFont="1" applyBorder="1" applyAlignment="1">
      <alignment horizontal="left" vertical="center" wrapText="1"/>
    </xf>
    <xf numFmtId="0" fontId="12" fillId="0" borderId="6" xfId="0" applyFont="1" applyBorder="1" applyAlignment="1">
      <alignment horizontal="center" vertical="center" wrapText="1"/>
    </xf>
    <xf numFmtId="0" fontId="12" fillId="0" borderId="2" xfId="1" applyFont="1" applyBorder="1" applyAlignment="1">
      <alignment horizontal="left" vertical="center" wrapText="1"/>
    </xf>
    <xf numFmtId="0" fontId="7" fillId="0" borderId="2" xfId="0" applyFont="1" applyBorder="1" applyAlignment="1">
      <alignment horizontal="center" vertical="center" wrapText="1"/>
    </xf>
    <xf numFmtId="0" fontId="12" fillId="0" borderId="2" xfId="0" applyFont="1" applyBorder="1" applyAlignment="1">
      <alignment horizontal="left" vertical="center" wrapText="1"/>
    </xf>
    <xf numFmtId="0" fontId="12" fillId="0" borderId="2"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15" xfId="1" applyFont="1" applyBorder="1" applyAlignment="1">
      <alignment horizontal="left" vertical="center" wrapText="1"/>
    </xf>
    <xf numFmtId="0" fontId="7" fillId="0" borderId="15" xfId="0" applyFont="1" applyBorder="1" applyAlignment="1">
      <alignment horizontal="center" vertical="center" wrapText="1"/>
    </xf>
    <xf numFmtId="0" fontId="12" fillId="0" borderId="15" xfId="1" applyFont="1" applyBorder="1" applyAlignment="1">
      <alignment horizontal="center" vertical="center" wrapText="1"/>
    </xf>
    <xf numFmtId="0" fontId="12" fillId="0" borderId="15" xfId="0" applyFont="1" applyBorder="1" applyAlignment="1">
      <alignment horizontal="center" vertical="center" wrapText="1"/>
    </xf>
    <xf numFmtId="0" fontId="12" fillId="0" borderId="4" xfId="1" applyFont="1" applyBorder="1" applyAlignment="1">
      <alignment horizontal="left" vertical="center" wrapText="1"/>
    </xf>
    <xf numFmtId="0" fontId="7" fillId="0" borderId="4" xfId="0" applyFont="1" applyBorder="1" applyAlignment="1">
      <alignment horizontal="center" vertical="center" wrapText="1"/>
    </xf>
    <xf numFmtId="0" fontId="12" fillId="0" borderId="4" xfId="1" applyFont="1" applyBorder="1" applyAlignment="1">
      <alignment horizontal="center" vertical="center" wrapText="1"/>
    </xf>
    <xf numFmtId="0" fontId="12" fillId="0" borderId="4" xfId="0" applyFont="1" applyBorder="1" applyAlignment="1">
      <alignment horizontal="center" vertical="center" wrapText="1"/>
    </xf>
    <xf numFmtId="0" fontId="12" fillId="0" borderId="4" xfId="0" applyFont="1" applyBorder="1" applyAlignment="1">
      <alignment horizontal="left" vertical="center" wrapText="1"/>
    </xf>
    <xf numFmtId="0" fontId="7" fillId="0" borderId="1" xfId="1" applyFont="1" applyBorder="1" applyAlignment="1">
      <alignment horizontal="left" vertical="center" wrapText="1"/>
    </xf>
    <xf numFmtId="0" fontId="12" fillId="0" borderId="1" xfId="2" applyFont="1" applyFill="1" applyBorder="1" applyAlignment="1">
      <alignment horizontal="left" vertical="center" wrapText="1"/>
    </xf>
    <xf numFmtId="0" fontId="12" fillId="0" borderId="1" xfId="2" applyFont="1" applyFill="1" applyBorder="1" applyAlignment="1">
      <alignment horizontal="center" vertical="center" wrapText="1"/>
    </xf>
    <xf numFmtId="0" fontId="12" fillId="0" borderId="1" xfId="0" applyFont="1" applyBorder="1" applyAlignment="1">
      <alignment horizontal="left" vertical="center"/>
    </xf>
    <xf numFmtId="0" fontId="12" fillId="0" borderId="1" xfId="0" applyFont="1" applyBorder="1" applyAlignment="1">
      <alignment vertical="center"/>
    </xf>
    <xf numFmtId="0" fontId="12" fillId="0" borderId="1" xfId="0" applyFont="1" applyBorder="1" applyAlignment="1">
      <alignment vertical="center" wrapText="1"/>
    </xf>
    <xf numFmtId="0" fontId="12" fillId="0" borderId="2" xfId="0" applyFont="1" applyBorder="1" applyAlignment="1">
      <alignment vertical="center"/>
    </xf>
    <xf numFmtId="0" fontId="12" fillId="0" borderId="2" xfId="0" applyFont="1" applyBorder="1" applyAlignment="1">
      <alignment horizontal="center" vertical="center"/>
    </xf>
    <xf numFmtId="0" fontId="12" fillId="0" borderId="2" xfId="0" applyFont="1" applyBorder="1" applyAlignment="1">
      <alignment vertical="center" wrapText="1"/>
    </xf>
    <xf numFmtId="0" fontId="7" fillId="0" borderId="8" xfId="0" applyFont="1" applyBorder="1" applyAlignment="1">
      <alignment horizontal="center" vertical="center"/>
    </xf>
    <xf numFmtId="0" fontId="12" fillId="0" borderId="15" xfId="0" applyFont="1" applyBorder="1" applyAlignment="1">
      <alignment horizontal="left" vertical="center" wrapText="1"/>
    </xf>
    <xf numFmtId="0" fontId="12" fillId="0" borderId="11" xfId="1" applyFont="1" applyBorder="1" applyAlignment="1">
      <alignment horizontal="left" vertical="center" wrapText="1"/>
    </xf>
    <xf numFmtId="0" fontId="7" fillId="0" borderId="11" xfId="0" applyFont="1" applyBorder="1" applyAlignment="1">
      <alignment horizontal="center" vertical="center" wrapText="1"/>
    </xf>
    <xf numFmtId="0" fontId="12" fillId="0" borderId="11" xfId="1" applyFont="1" applyBorder="1" applyAlignment="1">
      <alignment horizontal="center" vertical="center" wrapText="1"/>
    </xf>
    <xf numFmtId="0" fontId="12" fillId="0" borderId="11" xfId="0" applyFont="1" applyBorder="1" applyAlignment="1">
      <alignment horizontal="center" vertical="center" wrapText="1"/>
    </xf>
    <xf numFmtId="0" fontId="12" fillId="0" borderId="15" xfId="0" applyFont="1" applyBorder="1" applyAlignment="1">
      <alignment vertical="center"/>
    </xf>
    <xf numFmtId="0" fontId="12" fillId="0" borderId="15" xfId="0" applyFont="1" applyBorder="1" applyAlignment="1">
      <alignment horizontal="center" vertical="center"/>
    </xf>
    <xf numFmtId="0" fontId="12" fillId="0" borderId="15" xfId="0" applyFont="1" applyBorder="1" applyAlignment="1">
      <alignment vertical="center" wrapText="1"/>
    </xf>
    <xf numFmtId="0" fontId="12" fillId="3" borderId="0" xfId="0" applyFont="1" applyFill="1"/>
    <xf numFmtId="49" fontId="12" fillId="0" borderId="18" xfId="0" applyNumberFormat="1" applyFont="1" applyBorder="1" applyAlignment="1">
      <alignment horizontal="center" vertical="center"/>
    </xf>
    <xf numFmtId="49" fontId="12" fillId="0" borderId="20" xfId="0" applyNumberFormat="1" applyFont="1" applyBorder="1" applyAlignment="1">
      <alignment horizontal="center" vertical="center"/>
    </xf>
    <xf numFmtId="49" fontId="12" fillId="0" borderId="28" xfId="0" applyNumberFormat="1" applyFont="1" applyBorder="1" applyAlignment="1">
      <alignment horizontal="center" vertical="center"/>
    </xf>
    <xf numFmtId="49" fontId="12" fillId="0" borderId="16" xfId="0" applyNumberFormat="1" applyFont="1" applyBorder="1" applyAlignment="1">
      <alignment horizontal="center" vertical="center"/>
    </xf>
    <xf numFmtId="49" fontId="12" fillId="0" borderId="17" xfId="0" applyNumberFormat="1" applyFont="1" applyBorder="1" applyAlignment="1">
      <alignment horizontal="center" vertical="center"/>
    </xf>
    <xf numFmtId="49" fontId="12" fillId="0" borderId="21" xfId="0" applyNumberFormat="1" applyFont="1" applyBorder="1" applyAlignment="1">
      <alignment horizontal="center" vertical="center"/>
    </xf>
    <xf numFmtId="0" fontId="12" fillId="0" borderId="5" xfId="0" applyFont="1" applyBorder="1" applyAlignment="1">
      <alignment wrapText="1"/>
    </xf>
    <xf numFmtId="0" fontId="12" fillId="0" borderId="18" xfId="0" applyFont="1" applyBorder="1" applyAlignment="1">
      <alignment wrapText="1"/>
    </xf>
    <xf numFmtId="0" fontId="12" fillId="0" borderId="32" xfId="0" applyFont="1" applyBorder="1" applyAlignment="1">
      <alignment wrapText="1"/>
    </xf>
    <xf numFmtId="0" fontId="12" fillId="0" borderId="19" xfId="0" applyFont="1" applyBorder="1" applyAlignment="1">
      <alignment wrapText="1"/>
    </xf>
    <xf numFmtId="0" fontId="12" fillId="0" borderId="2" xfId="1" applyFont="1" applyBorder="1" applyAlignment="1">
      <alignment horizontal="center" vertical="center" wrapText="1"/>
    </xf>
    <xf numFmtId="0" fontId="12" fillId="0" borderId="7" xfId="1" applyFont="1" applyBorder="1" applyAlignment="1">
      <alignment horizontal="left" vertical="center" wrapText="1"/>
    </xf>
    <xf numFmtId="0" fontId="7" fillId="0" borderId="7" xfId="0" applyFont="1" applyBorder="1" applyAlignment="1">
      <alignment horizontal="center" vertical="center" wrapText="1"/>
    </xf>
    <xf numFmtId="0" fontId="12" fillId="0" borderId="7" xfId="0" applyFont="1" applyBorder="1" applyAlignment="1">
      <alignment horizontal="left" vertical="center" wrapText="1"/>
    </xf>
    <xf numFmtId="0" fontId="12" fillId="0" borderId="7" xfId="0" applyFont="1" applyBorder="1" applyAlignment="1">
      <alignment horizontal="center" vertical="center" wrapText="1"/>
    </xf>
    <xf numFmtId="0" fontId="7" fillId="0" borderId="9" xfId="0" applyFont="1" applyBorder="1" applyAlignment="1">
      <alignment horizontal="center" vertical="center" wrapText="1"/>
    </xf>
    <xf numFmtId="0" fontId="12" fillId="0" borderId="26" xfId="1" applyFont="1" applyBorder="1" applyAlignment="1">
      <alignment horizontal="left" vertical="center" wrapText="1"/>
    </xf>
    <xf numFmtId="0" fontId="7" fillId="0" borderId="26" xfId="0" applyFont="1" applyBorder="1" applyAlignment="1">
      <alignment horizontal="center" vertical="center" wrapText="1"/>
    </xf>
    <xf numFmtId="0" fontId="12" fillId="0" borderId="26" xfId="1" applyFont="1" applyBorder="1" applyAlignment="1">
      <alignment horizontal="center" vertical="center" wrapText="1"/>
    </xf>
    <xf numFmtId="0" fontId="12" fillId="0" borderId="26" xfId="0" applyFont="1" applyBorder="1" applyAlignment="1">
      <alignment horizontal="center" vertical="center" wrapText="1"/>
    </xf>
    <xf numFmtId="0" fontId="12" fillId="0" borderId="6" xfId="1" applyFont="1" applyBorder="1" applyAlignment="1">
      <alignment horizontal="center" vertical="center" wrapText="1"/>
    </xf>
    <xf numFmtId="0" fontId="12" fillId="0" borderId="18" xfId="0" applyFont="1" applyBorder="1" applyAlignment="1">
      <alignment horizontal="center" vertical="center"/>
    </xf>
    <xf numFmtId="0" fontId="12" fillId="0" borderId="28" xfId="0" applyFont="1" applyBorder="1" applyAlignment="1">
      <alignment horizontal="center" vertical="center"/>
    </xf>
    <xf numFmtId="49" fontId="12" fillId="0" borderId="19" xfId="0" applyNumberFormat="1" applyFont="1" applyBorder="1" applyAlignment="1">
      <alignment horizontal="center" vertical="center"/>
    </xf>
    <xf numFmtId="0" fontId="12" fillId="0" borderId="31" xfId="0" applyFont="1" applyBorder="1" applyAlignment="1">
      <alignment horizontal="center" vertical="center"/>
    </xf>
    <xf numFmtId="0" fontId="12" fillId="0" borderId="20" xfId="0" applyFont="1" applyBorder="1" applyAlignment="1">
      <alignment horizontal="center" vertical="center"/>
    </xf>
    <xf numFmtId="0" fontId="12" fillId="0" borderId="17" xfId="0" applyFont="1" applyBorder="1" applyAlignment="1">
      <alignment horizontal="center" vertical="center"/>
    </xf>
    <xf numFmtId="0" fontId="12" fillId="0" borderId="16" xfId="0" applyFont="1" applyBorder="1" applyAlignment="1">
      <alignment horizontal="center" vertical="center"/>
    </xf>
    <xf numFmtId="0" fontId="14" fillId="0" borderId="1" xfId="0" applyFont="1" applyBorder="1" applyAlignment="1">
      <alignment horizontal="left" vertical="top" wrapText="1"/>
    </xf>
    <xf numFmtId="0" fontId="14" fillId="0" borderId="1" xfId="0" applyFont="1" applyBorder="1" applyAlignment="1">
      <alignment horizontal="center" vertical="center" wrapText="1"/>
    </xf>
    <xf numFmtId="0" fontId="7" fillId="0" borderId="33" xfId="0" applyFont="1" applyBorder="1" applyAlignment="1">
      <alignment horizontal="center" vertical="center" wrapText="1"/>
    </xf>
    <xf numFmtId="0" fontId="12" fillId="0" borderId="34" xfId="1" applyFont="1" applyBorder="1" applyAlignment="1">
      <alignment horizontal="left" vertical="center" wrapText="1"/>
    </xf>
    <xf numFmtId="0" fontId="7" fillId="0" borderId="34" xfId="0" applyFont="1" applyBorder="1" applyAlignment="1">
      <alignment horizontal="center" vertical="center" wrapText="1"/>
    </xf>
    <xf numFmtId="0" fontId="12" fillId="0" borderId="34" xfId="0" applyFont="1" applyBorder="1" applyAlignment="1">
      <alignment vertical="center"/>
    </xf>
    <xf numFmtId="0" fontId="12" fillId="0" borderId="34" xfId="0" applyFont="1" applyBorder="1" applyAlignment="1">
      <alignment horizontal="center" vertical="center"/>
    </xf>
    <xf numFmtId="0" fontId="12" fillId="0" borderId="34" xfId="0" applyFont="1" applyBorder="1" applyAlignment="1">
      <alignment vertical="center" wrapText="1"/>
    </xf>
    <xf numFmtId="0" fontId="12" fillId="0" borderId="34" xfId="0" applyFont="1" applyBorder="1" applyAlignment="1">
      <alignment horizontal="center" vertical="center" wrapText="1"/>
    </xf>
    <xf numFmtId="49" fontId="12" fillId="0" borderId="35" xfId="0" applyNumberFormat="1" applyFont="1" applyBorder="1" applyAlignment="1">
      <alignment horizontal="center" vertical="center"/>
    </xf>
    <xf numFmtId="0" fontId="12" fillId="0" borderId="7" xfId="1" applyFont="1" applyBorder="1" applyAlignment="1">
      <alignment horizontal="center" vertical="center" wrapText="1"/>
    </xf>
    <xf numFmtId="0" fontId="12" fillId="0" borderId="4" xfId="0" quotePrefix="1" applyFont="1" applyBorder="1" applyAlignment="1">
      <alignment horizontal="left" vertical="center" wrapText="1"/>
    </xf>
    <xf numFmtId="0" fontId="12" fillId="0" borderId="1" xfId="0" quotePrefix="1" applyFont="1" applyBorder="1" applyAlignment="1">
      <alignment horizontal="left" vertical="center" wrapText="1"/>
    </xf>
    <xf numFmtId="0" fontId="12" fillId="0" borderId="26" xfId="0" applyFont="1" applyBorder="1" applyAlignment="1">
      <alignment vertical="center"/>
    </xf>
    <xf numFmtId="0" fontId="12" fillId="0" borderId="26" xfId="0" applyFont="1" applyBorder="1" applyAlignment="1">
      <alignment horizontal="center" vertical="center"/>
    </xf>
    <xf numFmtId="0" fontId="12" fillId="0" borderId="26" xfId="0" applyFont="1" applyBorder="1" applyAlignment="1">
      <alignment vertical="center" wrapText="1"/>
    </xf>
    <xf numFmtId="0" fontId="12" fillId="0" borderId="19" xfId="0" applyFont="1" applyBorder="1" applyAlignment="1">
      <alignment horizontal="center" vertical="center"/>
    </xf>
    <xf numFmtId="0" fontId="0" fillId="0" borderId="0" xfId="0" pivotButton="1"/>
    <xf numFmtId="0" fontId="0" fillId="0" borderId="0" xfId="0" applyAlignment="1">
      <alignment horizontal="left"/>
    </xf>
    <xf numFmtId="0" fontId="12" fillId="0" borderId="1" xfId="1" applyFont="1" applyBorder="1" applyAlignment="1">
      <alignment horizontal="left"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7" xfId="0" applyFont="1" applyBorder="1" applyAlignment="1">
      <alignment horizontal="center" vertical="center" wrapText="1"/>
    </xf>
    <xf numFmtId="0" fontId="8" fillId="2" borderId="13"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7" fillId="0" borderId="3" xfId="0" applyFont="1" applyBorder="1" applyAlignment="1">
      <alignment horizontal="center" vertical="center"/>
    </xf>
    <xf numFmtId="0" fontId="7" fillId="0" borderId="5" xfId="0" applyFont="1" applyBorder="1" applyAlignment="1">
      <alignment horizontal="center" vertical="center"/>
    </xf>
    <xf numFmtId="0" fontId="7" fillId="0" borderId="27" xfId="0" applyFont="1" applyBorder="1" applyAlignment="1">
      <alignment horizontal="center" vertical="center"/>
    </xf>
    <xf numFmtId="0" fontId="7" fillId="0" borderId="3" xfId="0" applyFont="1" applyBorder="1" applyAlignment="1">
      <alignment horizontal="center"/>
    </xf>
    <xf numFmtId="0" fontId="7" fillId="0" borderId="32" xfId="0" applyFont="1" applyBorder="1" applyAlignment="1">
      <alignment horizontal="center"/>
    </xf>
    <xf numFmtId="0" fontId="7" fillId="0" borderId="12" xfId="0" applyFont="1" applyBorder="1" applyAlignment="1">
      <alignment horizontal="center" vertical="center"/>
    </xf>
    <xf numFmtId="0" fontId="7" fillId="0" borderId="32"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cellXfs>
  <cellStyles count="3">
    <cellStyle name="Collegamento ipertestuale" xfId="2" builtinId="8"/>
    <cellStyle name="Normal 2" xfId="1" xr:uid="{E457F715-2CF9-4E01-ACD4-945C22126164}"/>
    <cellStyle name="Normale" xfId="0" builtinId="0"/>
  </cellStyles>
  <dxfs count="0"/>
  <tableStyles count="1" defaultTableStyle="TableStyleMedium2" defaultPivotStyle="PivotStyleLight16">
    <tableStyle name="Invisible" pivot="0" table="0" count="0" xr9:uid="{2DB54846-3D28-4E45-A59A-F904E601048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3.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io Tucci" refreshedDate="45616.68500474537" createdVersion="6" refreshedVersion="6" minRefreshableVersion="3" recordCount="40" xr:uid="{5520751E-F6F2-4CF5-AB26-DEF4281FCB5C}">
  <cacheSource type="worksheet">
    <worksheetSource ref="A3:I43" sheet="Turbomach. - Rotor- CC Impeller"/>
  </cacheSource>
  <cacheFields count="9">
    <cacheField name="COMPETENCY AREA" numFmtId="0">
      <sharedItems containsBlank="1"/>
    </cacheField>
    <cacheField name="COMPETENCY/TASK DESCRIPTION" numFmtId="0">
      <sharedItems containsBlank="1"/>
    </cacheField>
    <cacheField name="TYPE" numFmtId="0">
      <sharedItems count="5">
        <s v="ILVT"/>
        <s v="Online"/>
        <s v="OJT"/>
        <s v="TEST"/>
        <s v="Online " u="1"/>
      </sharedItems>
    </cacheField>
    <cacheField name="COURSE NAME" numFmtId="0">
      <sharedItems/>
    </cacheField>
    <cacheField name="COURSE CODE" numFmtId="0">
      <sharedItems/>
    </cacheField>
    <cacheField name="DURATION" numFmtId="0">
      <sharedItems containsSemiMixedTypes="0" containsString="0" containsNumber="1" minValue="0.3" maxValue="16"/>
    </cacheField>
    <cacheField name="DESCRIPTION" numFmtId="0">
      <sharedItems longText="1"/>
    </cacheField>
    <cacheField name="REQUIREMENT TYPE" numFmtId="0">
      <sharedItems count="3">
        <s v="M"/>
        <s v="O"/>
        <s v="R"/>
      </sharedItems>
    </cacheField>
    <cacheField name="Scheduling" numFmtId="49">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io Tucci" refreshedDate="45616.685738657405" createdVersion="6" refreshedVersion="6" minRefreshableVersion="3" recordCount="42" xr:uid="{BACD1F3D-2919-442F-ADF8-012DE6D241B2}">
  <cacheSource type="worksheet">
    <worksheetSource ref="A3:I45" sheet="Turbomach. - Rotor - GT Wheel"/>
  </cacheSource>
  <cacheFields count="9">
    <cacheField name="COMPETENCY AREA" numFmtId="0">
      <sharedItems containsBlank="1"/>
    </cacheField>
    <cacheField name="COMPETENCY/TASK DESCRIPTION" numFmtId="0">
      <sharedItems containsBlank="1"/>
    </cacheField>
    <cacheField name="TYPE" numFmtId="0">
      <sharedItems count="4">
        <s v="ILVT"/>
        <s v="Online"/>
        <s v="OJT"/>
        <s v="Online " u="1"/>
      </sharedItems>
    </cacheField>
    <cacheField name="COURSE NAME" numFmtId="0">
      <sharedItems/>
    </cacheField>
    <cacheField name="COURSE CODE" numFmtId="0">
      <sharedItems containsBlank="1"/>
    </cacheField>
    <cacheField name="DURATION" numFmtId="0">
      <sharedItems containsSemiMixedTypes="0" containsString="0" containsNumber="1" minValue="0.3" maxValue="16"/>
    </cacheField>
    <cacheField name="DESCRIPTION" numFmtId="0">
      <sharedItems longText="1"/>
    </cacheField>
    <cacheField name="REQUIREMENT TYPE" numFmtId="0">
      <sharedItems count="3">
        <s v="M"/>
        <s v="O"/>
        <s v="R"/>
      </sharedItems>
    </cacheField>
    <cacheField name="Scheduling" numFmtId="49">
      <sharedItems containsBlank="1"/>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io Tucci" refreshedDate="45616.685874074072" createdVersion="6" refreshedVersion="6" minRefreshableVersion="3" recordCount="36" xr:uid="{5C6338C6-1EB2-4159-9B9B-AC477AF93733}">
  <cacheSource type="worksheet">
    <worksheetSource ref="A3:I39" sheet="Turbomach. - Stator - Casing"/>
  </cacheSource>
  <cacheFields count="9">
    <cacheField name="COMPETENCY AREA" numFmtId="0">
      <sharedItems containsBlank="1"/>
    </cacheField>
    <cacheField name="COMPETENCY/TASK DESCRIPTION" numFmtId="0">
      <sharedItems containsBlank="1"/>
    </cacheField>
    <cacheField name="TYPE" numFmtId="0">
      <sharedItems count="4">
        <s v="ILVT"/>
        <s v="Online"/>
        <s v="OJT"/>
        <s v="Online " u="1"/>
      </sharedItems>
    </cacheField>
    <cacheField name="COURSE NAME" numFmtId="0">
      <sharedItems/>
    </cacheField>
    <cacheField name="COURSE CODE" numFmtId="0">
      <sharedItems/>
    </cacheField>
    <cacheField name="DURATION" numFmtId="0">
      <sharedItems containsSemiMixedTypes="0" containsString="0" containsNumber="1" minValue="0.3" maxValue="16"/>
    </cacheField>
    <cacheField name="DESCRIPTION" numFmtId="0">
      <sharedItems longText="1"/>
    </cacheField>
    <cacheField name="REQUIREMENT TYPE" numFmtId="0">
      <sharedItems count="3">
        <s v="M"/>
        <s v="O"/>
        <s v="R"/>
      </sharedItems>
    </cacheField>
    <cacheField name="Scheduling"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
  <r>
    <s v="Product_x000a_(Design Integration)"/>
    <s v="Knowledge of O&amp;G product "/>
    <x v="0"/>
    <s v="CECO &amp; CEPU Overview"/>
    <s v="IET-SVS-ALL-CECO&amp;CEPUOverview-1001-EN-ILT"/>
    <n v="4"/>
    <s v="In this course the student will learn the operating principles of centrifugal compressors and centrifugal pumps, the main parts of the machine, the various models made by Baker Hughes and their characteristics, applications in the oil &amp; gas industry."/>
    <x v="0"/>
    <s v="March 2025"/>
  </r>
  <r>
    <m/>
    <m/>
    <x v="0"/>
    <s v="RECO &amp; STEAM Overview"/>
    <s v="IET-SVS-ALL-RECO&amp;STEAMOverview-1001-EN-ILT"/>
    <n v="4"/>
    <s v="In this course the student will learn the operating principles of steam turbines and reciprocating compressors, the main parts of the machine, the various models made by Baker Hughes and their characteristics, applications in the oil &amp; gas industry."/>
    <x v="0"/>
    <s v="March 2025"/>
  </r>
  <r>
    <m/>
    <s v="GD&amp;T: Knowledge of GD&amp;T"/>
    <x v="1"/>
    <s v="Blueprint Reading 131 "/>
    <s v="BH-HQ-SOU-BLU-1041-EN-WBT"/>
    <n v="1"/>
    <s v="The class Blueprint Reading provides a thorough understanding of blueprints and how to read them. Blueprints are documents that contain three major elements: the drawing, dimensions, and notes. The drawing illustrates the views of the part necessary to show its features. Together, the extension and dimension lines on the drawing indicate dimensions and specific tolerance information of each feature. The notes contain administrative and global information about the part. A blueprint contains all instructions and requirements necessary to manufacture and inspect a part.An understanding of how to read a blueprint is critical to manufacture and inspect parts to accurate specifications. Accurate blueprint creation helps to ensure that finished parts will function in a way that meets the original intent. After taking this class, users should be able to read a basic blueprint and determine the critical features on a part that need to be measured."/>
    <x v="1"/>
    <s v="Always Available"/>
  </r>
  <r>
    <m/>
    <s v="GD&amp;T: Basic knowledge of GD&amp;T"/>
    <x v="1"/>
    <s v="Introduction to GD&amp;T 301"/>
    <s v="BH-HQ-SOU-GDT-3002-EN-WBT"/>
    <n v="1"/>
    <s v="Introduction to GD&amp;T provides a basic introduction to the symbols and terminology of geometric dimensioning and tolerancing, or GD&amp;T. GD&amp;T is an international design standard that uses 14 standard geometric tolerances to control the shape of features. GD&amp;T emphasizes the fit, form, and function of a part by comparing the physical features of the part to the theoretical datums specified in the design instructions. Every part feature is described by a series of symbols organized in the feature control frame. Because GD&amp;T's tolerance zones more accurately follow the shape of a feature, emphasizing the relationship between features, blueprints commonly utilize GD&amp;T to describe parts. To fully understand a blueprint, it is necessary to know the GD&amp;T symbols and their meaning. After taking this class, users will better understand the symbols commonly used in a GD&amp;T print."/>
    <x v="1"/>
    <s v="Always Available"/>
  </r>
  <r>
    <m/>
    <s v="Able to use manufacturing docs and specs"/>
    <x v="0"/>
    <s v="Orientation on Manufacturing Documentation"/>
    <s v="BH-HQ-SOU-ORI-EN-ILT"/>
    <n v="2"/>
    <s v="This course provides an overview on the main procedures to manage the documentation inside the manufacturing"/>
    <x v="2"/>
    <s v="March 2025"/>
  </r>
  <r>
    <m/>
    <s v="Knowledge of QCP process and interaction with others IT tools"/>
    <x v="0"/>
    <s v="Manufacturing Quality Control Plan"/>
    <s v="BH-HQ-SOU-QCP-EN-ILT"/>
    <n v="2"/>
    <s v="This course provides an overview on the structure and the application about quality control plan inside BH manufacturing. "/>
    <x v="2"/>
    <s v="April 2025"/>
  </r>
  <r>
    <s v="Quality _x000a_(C.I. &amp; Lean Manufacturing)"/>
    <s v="Basic knowledge of the QMS elements"/>
    <x v="1"/>
    <s v="Quality Management System - QMS - Roles and Responsibilities"/>
    <s v="BH-HQ-SOU-QR-QLT-1004-EN-WBT"/>
    <n v="0.5"/>
    <s v="This course will introduce the learner to the Baker Hughes Quality Management System and describe their roles and responsibilities. Target Audience: All BHI Upon completion of this course, the learner will be able to: -Discuss the purpose of the Quality Management System and the Baker Hughes Quality Manual -Describe the QMS roles of the employee and manager at Baker Hughes and the associated QMS responsibilities"/>
    <x v="2"/>
    <s v="Always Available"/>
  </r>
  <r>
    <s v="HSE"/>
    <s v="Basic knowledge about safety procedures"/>
    <x v="1"/>
    <s v="Lockout/Tagout Procedures 141 "/>
    <s v="BH-HQ-SOU-LOT-1057-EN-WBT"/>
    <n v="1"/>
    <s v="Lockout/Tagout Procedures details the OSHA requirements and best practices for preventing accidental startup during maintenance and repair. It addresses electrical power and the many other forms of energy that a machine or device may use. All forms of energy must be successfully restrained or dissipated in order for safe maintenance. Lockout/Tagout Procedures describes using a lockout device that prevents unauthorized access of the energy-isolating mechanism. OSHA has strict requirements for lockout and tagout devices, which must be standardized, easily recognized warning signs. Users will learn OSHA's specific steps for all parts of the control of hazardous energy, from shutdown to startup, including defining authorized vs. affected employees.Following proper lockout/tagout procedures is essential to preventing employee injuries and fatalities. All employees must be familiar with lockout/tagout in order to prevent the dangers of accidental machine startup."/>
    <x v="0"/>
    <s v="Always Available"/>
  </r>
  <r>
    <m/>
    <s v="HSE - General Training"/>
    <x v="0"/>
    <s v="HSE ORIENTATION (NP-EHS-38) "/>
    <s v="TPS-HSE-TPS-HSEOR-1001-IT-ILT"/>
    <n v="16"/>
    <s v="HSE policy, objectives and expectations, HSE programs, employee involvement • Main risks and prevention measures, general rules and internal BH procedures, health surveillance, what to do in case of emergency, medical assistance, PPE, safe behavior, • HSE on the site and figures provided for in Legislative Decree 81/08 and subsequent amendments • Environmental impact of the industrial site • Awareness of the HSE management system (E-H&amp;S FMW) • Reports, near misses/accidents"/>
    <x v="0"/>
    <s v="March 2025"/>
  </r>
  <r>
    <s v="Manufacturing Production"/>
    <s v="Special process: basic knowledge of NDT"/>
    <x v="0"/>
    <s v="Fundamentals of NDT"/>
    <s v="BH-HQ-SCM-231697"/>
    <n v="4"/>
    <s v="The course provides an overview of the main Non Distructive Tecniche used and the relevant applications."/>
    <x v="0"/>
    <s v="March 2025"/>
  </r>
  <r>
    <m/>
    <s v="Measurements: knowledge of basic measurement"/>
    <x v="1"/>
    <s v="Basic Measurement 101"/>
    <s v="BH-HQ-SOU-MEA-1025-EN-WBT"/>
    <n v="1"/>
    <s v="The class Basic Measurement offers an overview of common gaging and variable inspection tools and methods. Variable inspection takes a specific measurement using common devices such as calipers and micrometers. The sensitivity of the instrument must be greater than the measurement being taken. Both calipers and micrometers are read by finding the alignments in lines on the devices. Gages, such as gage blocks, plug gages, ring gages, and thread gages, reveal whether a dimension is acceptable or unacceptable without a specific quantity. All inspection devices should be properly mastered and maintained to retain accuracy. One of the fundamental activities of any shop is the measurement of part features. Consistent measurement and inspection maintains standardization and ensures that out-of-tolerance parts do not reach customers. After taking this class, users should be able to describe the use and care of common inspection instruments and gages used in the production environment."/>
    <x v="1"/>
    <s v="Always Available"/>
  </r>
  <r>
    <m/>
    <s v="Knowledge of routing emission"/>
    <x v="2"/>
    <s v="OJT with ME"/>
    <s v="Activity on the job"/>
    <n v="8"/>
    <s v="OJT with a ME to understand the work cycle (routing) applied to Impellers. Subdivision between technological families (Full Milling, EDM, Welded...). Description of the 4 macro phases of the cycle, from preparation to final checks._x000a_Visit to the production lines to see the cycle put into practice from the arrival of the forged part to the delivery of the finished part._x000a_OJT in the drafting of a cycle and related testing plan. Given the rough and finished drawings of an impeller and the applicable specifications, development of the processing cycle, defining the sequence of operations, selecting the applicable technologies and the machines to be used (based on the available capabilities)._x000a_Based on the type of material and the applied technology, selection of the Heat Treatment._x000a_Definition of the testing plan based on the drawing, the applicable specifications and the project QCP._x000a_"/>
    <x v="0"/>
    <m/>
  </r>
  <r>
    <m/>
    <s v="Materials: knowledge on basic metallic material charateristics."/>
    <x v="1"/>
    <s v="Introduction to Metals 121"/>
    <s v="BH-HQ-SOU-MET-1069-EN-WBT"/>
    <n v="1"/>
    <s v="Intro to Metals provides an overview of popular ferrous and nonferrous metals and their properties. This course introduces users to the three types of metal crystal structures, how grains develop in metal, the purpose of heat treating, and how these aspects impact a material's characteristics. Steel, aluminum, titanium, and other metals have a wide range of commercial and advanced applications, including structural shapes, machine components, and medical devices. To choose the best material for a project, manufacturers must first understand how different metals respond to heat, pressure, electricity, chemical exposure, and weather. After completing Intro to Metals, users will know how various metals function in different environments, making them better equipped to select materials and tooling."/>
    <x v="1"/>
    <s v="Always Available"/>
  </r>
  <r>
    <m/>
    <s v="Materials: knowledge on basic metallic material charateristics"/>
    <x v="0"/>
    <s v="Metallic Material Fundamentals"/>
    <s v="BH-TPS-ENG-METMAT-ILT"/>
    <n v="4"/>
    <s v="Basic material properties and their measurement • Metal alloys classification and main international standards • Heat treatment and phase transformations in metals • Metallic materials production basic • Metallic materials standard identification and application basic LEARNING OBJECTIVES Learn about basic materials science, metallurgy, materials testing, heat treatments, mechanical properties. "/>
    <x v="1"/>
    <s v="April 2025"/>
  </r>
  <r>
    <s v="Manufacturing Technology Process &amp; Innovation"/>
    <s v="Basic knowledge on machining for ME"/>
    <x v="0"/>
    <s v="Conventional Machining"/>
    <s v="BH-SCM-231631"/>
    <n v="2"/>
    <s v="Overview about the main machining processes and criticalities, tooling selection and critical parameters to obtain machining repetitiveness._x000a_"/>
    <x v="0"/>
    <s v="April 2025"/>
  </r>
  <r>
    <m/>
    <s v="Basic knowledge of EDM"/>
    <x v="0"/>
    <s v="Fundamentals of EDM"/>
    <s v="BH-SCM-231815"/>
    <n v="4"/>
    <s v="The course provides an overview of the Electro Discharge Machiningused (EDM) and the relevant applications.in BH._x000a__x000a_"/>
    <x v="1"/>
    <s v="March 2025"/>
  </r>
  <r>
    <m/>
    <s v="Basic knowledge of EDM"/>
    <x v="2"/>
    <s v="OJT on  EDM"/>
    <s v="Activity on the job"/>
    <n v="8"/>
    <s v="PART I (4 hours)_x000a_Classroom training on the application of plunge EDM to produce impellers. Description of electrode design and part program generation process, starting from the part 3D model. Examples of macros and automations aimed at mitigating the risks of operational error._x000a_Use of EDM machines, from piece placement and electrode setup to surface finishing. Interpretation of control graphs and alerts visible on the machine display, execution of quality controls using standard and non-standard measuring instruments. Typical defects of this process and practical examples of technical problems._x000a__x000a_PART II (4 hours)_x000a_OJT with Assistance personnel to attend interventions on board the machine."/>
    <x v="0"/>
    <m/>
  </r>
  <r>
    <m/>
    <s v="Basic knowledge on machine tools"/>
    <x v="1"/>
    <s v="Overview of Machine Tools 121"/>
    <s v="BH-HQ-SOU-TOL-1090-EN-WBT"/>
    <n v="1"/>
    <s v="Overview of Machine Tools provides an overview of the basic machine tools used in metal cutting operations. The class describes the appearance, components, and uses of lathes, mills, drill presses, saws, and broaches. Lathes and mills are described in detail, including the various types of cutting operations performed and the different types of tools commonly used on both machines.This class provides new users with the foundational information about machine tools and their uses that is necessary for users to gain familiarity with common metal cutting machines and knowledge of metal cutting theory and processes. A basic understanding of the types of machine tools used in metal cutting operations will prepare users for becoming machine operators."/>
    <x v="1"/>
    <s v="Always Available"/>
  </r>
  <r>
    <m/>
    <s v="Basic knowledge of cutting theory"/>
    <x v="1"/>
    <s v="Basic Cutting Theory 201"/>
    <s v="BH-HQ-SOU-CUT-2033-EN-WBT"/>
    <n v="1"/>
    <s v="Basic Cutting Theory provides an introductory overview of metal cutting theory and chip formation. The most fundamental aspect of cutting theory is the use of a cutting tool to remove material in the form of chips. Cutting tools can be divided into single-point tools, commonly used on the lathe, and multi-point tools, commonly used in milling and holemaking. The shape and type of chip created by cutting indicates whether or not cutting conditions are optimized. Adjusting tool angles and cutting variables has the largest effect on chip creation and cutting conditions.Understanding how chips are formed and what factors change or optimize chip formation is essential to performing an effective metal cutting operation. Chip formation affects surface finish, part quality, and tool life, and thus has a large effect on manufacturing economy."/>
    <x v="1"/>
    <s v="Always Available"/>
  </r>
  <r>
    <m/>
    <s v="Basic knowledge of milling skills"/>
    <x v="1"/>
    <s v="NIMS Core Milling Skills 131"/>
    <s v="BH-HQ-SOU-MIL-1032-EN-WBT"/>
    <n v="1"/>
    <s v="NIMS Core Milling Skills covers the skills necessary for milling-related job roles within the NIMS Level 1 Machining standard. This course introduces speed and feed and tool configuration for the mill, as well as inspection topics related to the mill.Taking this course in conjunction with the other listed requirements for the NIMS Machining Level 1 standards will prepare users for certification in CNC Milling: Operations; CNC Milling: Programming, Setup, and Operations; and Manual Machining Skills."/>
    <x v="1"/>
    <s v="Always Available"/>
  </r>
  <r>
    <m/>
    <s v="Basic knowledge of milling"/>
    <x v="1"/>
    <s v="Manual Mill Basics 201"/>
    <s v="BH-HQ-SOU-MIL-2040-EN-WBT"/>
    <n v="1"/>
    <s v="Manual Mill Basics provides an introduction to the manual milling machine. Manual mills are generally either vertical or horizontal, depending on their spindle orientation. This class introduces the machine components, cutting tools and workholding devices commonly used on milling machines. The class also provides an overview of the various controls on the mill that are used to adjust spindle rotation, speed, feed, and depth.Before learning to operate a manual mill, it is necessary to have a basic understanding of the machine tool components as well as the cutting tools and workholding devices that may be used on the machine. The manual mill is a complex machine with many controls and variables, and familiarity is key to becoming a successful operator."/>
    <x v="1"/>
    <s v="Always Available"/>
  </r>
  <r>
    <m/>
    <s v="Knowledge of Milling "/>
    <x v="2"/>
    <s v="OJT on 5- Axys Milling"/>
    <s v="Activity on the job"/>
    <n v="8"/>
    <s v="PART I (4 hours)_x000a_Classroom training on 5-axis milling techniques for the creation of the Impellers blades. Types of machines and equipment used. Description of the methods and tools used. Identification of cutting parameters based on the type of material and the geometry of the piece. Examples of macros and automatisms aimed at mitigating the risks of operational error. Description of the processes for creating and simulating a Part Program (CAD/CAM)._x000a__x000a_PART II (4 hours)_x000a_OJT with Assistance personnel to attend the interventions on board the machine."/>
    <x v="0"/>
    <m/>
  </r>
  <r>
    <m/>
    <s v="Basic knowledge of turning"/>
    <x v="1"/>
    <s v="Engine Lathe Basics 211"/>
    <s v="BH-HQ-SOU-LAT-2041-EN-WBT"/>
    <n v="1"/>
    <s v="Engine Lathe Basics provides an introduction to the components and controls used on a manual lathe. The lathe creates cylindrical parts by producing a round diameter on a part by rotating a workpiece against a stationary single-point cutting tool. The engine lathe, operated manually, is composed of a bed, ways, headstock, spindle, tailstock, carriage assembly, and leadscrew. Workholding devices are attached to the spindle to hold the workpiece as the carriage moves the cutting tool parallel or perpendicular to the workpiece. Cutting operations performed on the lathe include outer diameter (OD) operations and inner diameter (ID) operations.To produce parts on a manual lathe, the operator must first understand the latheâ€™s basic components and functions. After the class users should be able to describe the general machine components and controls of a manual engine lathe and their basic function."/>
    <x v="1"/>
    <s v="Always Available"/>
  </r>
  <r>
    <m/>
    <s v="Knowledge on the lathe"/>
    <x v="2"/>
    <s v="OJT on Vertical Lathe"/>
    <s v="Activity on the job"/>
    <n v="8"/>
    <s v="PART I (4 hours)_x000a_Classroom training on the preparation, roughing and finishing turning techniques of Impellers. Types of machines and equipment used. Description of the methods and tools used. Identification of cutting parameters based on the type of material and geometry of the piece. Examples of macros and automatisms aimed at mitigating the risks of operational error. Description of the processes for creating and simulating a Part Program (CAD/CAM)._x000a__x000a_PART II (4 hours)_x000a_OJT with Assistance personnel to attend the interventions on board the machine."/>
    <x v="0"/>
    <m/>
  </r>
  <r>
    <m/>
    <s v="Basic knowledge of grinding theory"/>
    <x v="1"/>
    <s v="Basic Grinding Theory 221"/>
    <s v="BH-HQ-SOU-GRI-2098-EN-WBT"/>
    <n v="1"/>
    <s v="Basic Grinding Theory provides an overview of the general process of grinding . Grinding occurs at the point of contact between an abrasive wheel and a workpiece. Like any other cutting process, grinding removes material in the form of chips. In order for a wheel to grind properly, its abrasive grains must wear and self-sharpen at a consistent rate. Otherwise, wheel problems such as loading and glazing may occur. Truing and dressing wheels and applying grinding fluids can fix or prevent these issues.An understanding of grinding wheels and processes allows operators to perform grinding operations effectively and recognize and address any grinding wheel problems that may occur. This understanding and recognition will improve the accuracy, precision, and overall success of grinding operations, reducing scrap parts and increasing productivity."/>
    <x v="1"/>
    <s v="Always Available"/>
  </r>
  <r>
    <m/>
    <s v="Advaced knowledge of rotordynamics principles"/>
    <x v="0"/>
    <s v="Engineering Rotordynamics "/>
    <s v="BH-TPS-ENG-RTD-1001-EN-ILT"/>
    <n v="6"/>
    <s v="&quot;The course aims to introduce the concept of vibrations applied to rotating machines, explaining the main types of analyzes that are carried out, the commonly used terminologies and the BH internal and external standards with which we have to deal (API/DP ...). The course is divided into 2 parts, the first focused on the theoretical part and a description of the main components that influence rotor dynamics while the second is focused on practical aspects, instrumentation, monitoring and diagnostic methods and a wide range of real cases of vibrations and instability mainly related to gas turbines and centrifugal compressors LEARNING OBJECTIVES Understand the basic principle behind the rotordynamic analysis theoretical framework, knowing the internal applicable design guidelines (DP, DTS…) and corresponding API acceptance criteria. The main goal is not to be able to perform a rotor dynamic analysis by yourself, rather those to increase comprehension developing critical sense while reading a rotor dynamic report TARGET - no prerequisities are required, just a general technical background&quot;"/>
    <x v="1"/>
    <s v="April 2025"/>
  </r>
  <r>
    <m/>
    <s v="Knowledge on Balancing &amp; Overspeed"/>
    <x v="2"/>
    <s v="OJT on Balancing &amp; Overspeed"/>
    <s v="Activity on the job"/>
    <n v="4"/>
    <s v="PART I (2 hours)_x000a_Classroom training on the basics of rotordynamics and its application to the Impeller product. Description of the Vertical Balancing, Horizontal Balancing and Overspeed Test processes. Types of machines and equipment used._x000a__x000a_PART II (2 hours)_x000a_OJT with Mfg Eng experts in the workshop to attend Balancing and Overspeed of Impellers."/>
    <x v="1"/>
    <m/>
  </r>
  <r>
    <m/>
    <s v="Knowledge on CMM"/>
    <x v="2"/>
    <s v="OJT on CMM "/>
    <s v="Activity on the job"/>
    <n v="4"/>
    <s v="PART I (2 hours)_x000a_Classroom training on performing CMM measurements. Understanding of geometric/dimensional CTQs applicable to the Impeller product. Types of measuring machines and probes adopted._x000a__x000a_PART II (2 hours)_x000a_OJT with Mfg Eng experts in the workshop to attend the CMM measurements."/>
    <x v="1"/>
    <m/>
  </r>
  <r>
    <m/>
    <s v="Fixture: basic knowledge of chucks, collets and vises"/>
    <x v="1"/>
    <s v="Chucks, Collets, and Vises 141 "/>
    <s v="BH-HQ-SOU-CHU-1098-EN-WBT"/>
    <n v="1"/>
    <s v="&quot;Chucks, Collets, and Vises&quot; discusses the basics of three of the most common workholding devices in machining. Chucks, collets, and vises are highly flexible workholding that can be used in a variety of operations and with a range of workpiece types. Chucks and collets are lathe workholding used for turning, grinding, and drilling, among other operations. Vises are mill workholding used for the entire range of milling operations and can also be used for grinding and drilling operations. Important aspects of chucks, collets, and vises include usage, types, and setup.After taking this course, users will understand how and when to use chucks, collets, and vises. Knowledge of how to use chucks, collets, and vises is essential for all machine operators. The ability to effectively use these devices increases productivity, improves part quality, and reduces waste."/>
    <x v="2"/>
    <s v="Always Available"/>
  </r>
  <r>
    <m/>
    <s v="Fixture: basic knowledge of clamping"/>
    <x v="1"/>
    <s v="Clamping Basics 131 "/>
    <s v="BH-HQ-SOU-CLA-1097-EN-WBT"/>
    <n v="1"/>
    <s v="&quot;Clamping Basics&quot; describes the fundamental principles and concepts of clamping for manufacturing operations as well as common clamps and how to use them. Machine operators use clamps to hold workpieces in place and prevent their shifting during an operation due to cutting or other forces. Common clamps include strap, swing, and toggle clamps, and manufacturers use them in an array of applications, including machining, assembly, and inspection.Clamping is used in a wide array of manufacturing operations, making an understanding of how to clamp essential for most operations. Proper clamping can improve productivity by increasing the speed of manufacturing, lower costs by reducing the need to scrap or re-work parts, and improve part quality by allowing for tighter tolerances and better surface finish. After taking this class, users will understand the basic principles and considerations of clamping and be able to identify basic clamp types and describe how to use them."/>
    <x v="0"/>
    <s v="Always Available"/>
  </r>
  <r>
    <m/>
    <s v="Additive: basic knowledge of additive manufacturing"/>
    <x v="2"/>
    <s v="Additive Manufacturing - Basic Overview"/>
    <s v="Activity on the job"/>
    <n v="2"/>
    <s v="OJT from an expert from MPE (Material &amp; Process Engineer) team who will illustrate the Additive Manufacturing processes applied to the products and the related capabilities of the laboratory and production departments."/>
    <x v="0"/>
    <m/>
  </r>
  <r>
    <m/>
    <s v="Fixture: basic knowledge of workholding"/>
    <x v="1"/>
    <s v="Introduction to Workholding 101 "/>
    <s v="BH-HQ-SOU-WRK-1094-EN-WBT"/>
    <n v="1"/>
    <s v="&quot;Introduction to Workholding&quot; describes the purpose of workholding, basic workholding devices, and how workholding devices are used. Workholding devices are used to locate, support, and secure workpieces for a variety of manufacturing operations, including machining, welding, and assembly. Common workholding devices include chucks, collets, vises, jigs, and fixtures. These common devices are used for the majority of workholding in a wide range of applications.Workholding is one of the most important aspects of a number of manufacturing operations. Having operators who understand how to use the various workholding devices is essential for efficient, safe, and high-quality part production. Proper use of workholding improves production speed as well as part tolerance and finish. After taking this class, users will be able to explain the purpose of workholding, identify common workholding devices, and describe how to use workholding devices."/>
    <x v="2"/>
    <s v="Always Available"/>
  </r>
  <r>
    <s v="Leadership, Comunication and Well Being"/>
    <s v="Leadership: basic principles of well being"/>
    <x v="1"/>
    <s v="Getting Things Done"/>
    <s v="LIL-urn:li:lyndaCourse:170776"/>
    <n v="0.5"/>
    <s v="Join world-renowned productivity and time management expert David Allen as he walks you through his five-step process for Getting Things Done®. He shows you how to stay on top of your work and avoid feeling buried by it, while carving out space in your life to do more meaningful things. Learn how to capture, clarify, organize, reflect, and engage with tasks that are demanding your attention, and come away with a clear head and a clear focus._x000a__x000a_Getting Things Done® is a registered trademark of the David Allen Company."/>
    <x v="2"/>
    <s v="Always Available"/>
  </r>
  <r>
    <m/>
    <s v="Leadership: basic knowledge of communication skills"/>
    <x v="1"/>
    <s v="Plan and Manage Communications (PMBOK® Guide Sixth Edition)"/>
    <s v="4b26aba0-c958-11e7-8c81-9212ca48e307"/>
    <n v="0.8"/>
    <s v="Managing projects to achieve success means enabling communication between all project stakeholders. Keeping everyone informed, engaged, and on the same page is necessary to secure the best outcome. This training will enhance your effectiveness in project communications management, as it will aid you in planning the bridges you need to build between project stakeholders. In this course, you'll learn how to create a communications management plan and how to manage the flow of information in accordance with that plan."/>
    <x v="1"/>
    <s v="Always Available"/>
  </r>
  <r>
    <m/>
    <s v="Basic communication skills on interpersonal communication method"/>
    <x v="1"/>
    <s v="Choosing the Right Interpersonal Communication Method to Make Your Point"/>
    <s v="56271688-fea5-11e6-8638-0242c0a80b06"/>
    <n v="0.4"/>
    <s v="Do you ever feel that a lack of email productivity is frustrating the effectiveness of your written communication? Are poor verbal communication skills holding you back? Choosing the right communication method for the situation has a huge impact on how your message is received. This course explores the importance of choosing the right communication method to best convey your message. You'll learn how to select the proper methods for building trust, conveying your ideas, and targeting your method to your intended audience. The right communication method improves the odds of getting your point across and communicating effectively, leaving your audience informed, enlightened, and engaged."/>
    <x v="1"/>
    <s v="Always Available"/>
  </r>
  <r>
    <m/>
    <s v="Baisc knowledge about sustainability strategies"/>
    <x v="1"/>
    <s v="Sustainability Strategies"/>
    <s v="LIL-urn:li:lyndaCourse:431182"/>
    <n v="1"/>
    <s v="A changing climate compels us to change the way we do business. Incorporating sustainability into your business can help your bottom line and build your company's brand. This course shows how to adopt smart sustainability practices to drive financial performance, attract and retain employees, and protect your company's license to operate. David Bennell outlines how to establish your reputation as a company focused on sustainability, manage supply chains more responsibly and effectively, create sustainable products and services, and reduce energy use, waste, toxic substances, and emissions. Last, he helps you figure out how to track key metrics, assess your company's carbon footprint, and improve your environmental, social, and governance (ESG) practices."/>
    <x v="1"/>
    <s v="Always Available"/>
  </r>
  <r>
    <s v="Cost Modeling &amp; Management"/>
    <s v="Basic knowledge of CDMP projects"/>
    <x v="1"/>
    <s v="CDMP - Project Requirement Bundle"/>
    <s v="BH-HQ-GSC-PM-1001-EN-BUN"/>
    <n v="0.5"/>
    <s v="This Training provides an overview of required Projects within the #CDMP Certification. After passing this training the learner will be able to understand the different project types and main criterias."/>
    <x v="1"/>
    <s v="Always Available"/>
  </r>
  <r>
    <s v="Digital Dexterity &amp; IT Tools"/>
    <s v="Knowledge of main digital tools used in the manufacturing"/>
    <x v="2"/>
    <s v="Digital Tools supporting production "/>
    <s v="Activity on the job"/>
    <n v="2"/>
    <s v="The main digital tools applied to production for the management of processes (work cycles, accounting of labor costs, support tickets...) and for the collection of efficiency data aimed at Continuous Improvement will be illustrated._x000a_- Processes &amp; tools: MES, MOM (manufacturing operations management)_x000a_- Data gathering: MIC/SMART FACTORY_x000a_- Enablers &amp; Communication: TICKETS_x000a_- Monitoring &amp; Metrics: Vouchering process &amp; OEE"/>
    <x v="0"/>
    <m/>
  </r>
  <r>
    <m/>
    <s v="Basic knowledge of digital dexterity "/>
    <x v="1"/>
    <s v="Achieving Digital Dexterity "/>
    <s v="6a1ae160-397a-11e8-b474-f90250a08fb9"/>
    <n v="0.3"/>
    <s v="Flexibility, agility, and the ability to efficiently change between activities are critical in today's tech-centric environment. Digital innovation has transformed the business landscape. Computer data informs our decision making and computerized processes play a major part in the jobs we do. Businesses committed to embracing digital agility are the ones that excel. In this course, you'll explore the benefits and techniques for achieving organizational digital dexterity. You'll explore how to establish a tech-centric mindset and how to digitize practices to support digital dexterity. In addition, you'll learn how to gauge organizational progress toward digital dexterity and the associated strategies to sustain it."/>
    <x v="2"/>
    <s v="Always Available"/>
  </r>
  <r>
    <s v="FINAL TEST"/>
    <s v="Routing emission, Method definition &amp; Part Program creation"/>
    <x v="3"/>
    <s v="Final Test "/>
    <s v="Activity on the job"/>
    <n v="8"/>
    <s v="PART I - ROUTING_x000a_Given the rough and finished drawings of an impeller and the applicable specifications, develop the processing cycle (routing), defining the sequence of operations, selecting the applicable technologies and the machines to be used (based on the available capabilities)._x000a_Based on the type of material and technology, establish if the Heat Treatment is necessary and in which phase of the cycle._x000a_Define the test plan based on the drawing, the applicable specifications and the job QCP._x000a_=&gt; The test will be considered passed if the routing and the test plan are 80% consistent with those in the BH archive (AEC)._x000a__x000a_PART II - PART PROGRAMMING_x000a_Once the cycle is completed, define the processing method for the finishing turning phase._x000a_Based on the dimensional and geometric tolerances for the CTQs indicated on the drawing and specifications, define the necessary placements and the clamping and probing methodologies._x000a_Select the tools based on the mechanical properties of the material and the result to be obtained._x000a_With the support of the Master CAM, create the Part Program and run the simulation._x000a_=&gt; The test will be considered passed if the method is 80% consistent with the one in the BH archive (AEC)."/>
    <x v="0"/>
    <m/>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2">
  <r>
    <m/>
    <s v="Knowledge of O&amp;G product "/>
    <x v="0"/>
    <s v="GAS TURBINES Overview"/>
    <s v="IET-SVS-ALL-GTOverview-1001-EN-ILT"/>
    <n v="4"/>
    <s v="In this course the student will learn the operating principles of gas turbines, the main parts of the machine, the various models made by Baker Hughes and their characteristics, applications in the oil &amp; gas industry."/>
    <x v="0"/>
    <s v="March 2025"/>
  </r>
  <r>
    <m/>
    <m/>
    <x v="0"/>
    <s v="CECO &amp; CEPU Overview"/>
    <s v="IET-SVS-ALL-CECO&amp;CEPUOverview-1001-EN-ILT"/>
    <n v="4"/>
    <s v="In this course the student will learn the operating principles of centrifugal compressors and centrifugal pumps, the main parts of the machine, the various models made by Baker Hughes and their characteristics, applications in the oil &amp; gas industry."/>
    <x v="0"/>
    <s v="March 2025"/>
  </r>
  <r>
    <m/>
    <s v="GD&amp;T: Knowledge of GD&amp;T"/>
    <x v="1"/>
    <s v="Blueprint Reading 131 "/>
    <s v="BH-HQ-SOU-BLU-1041-EN-WBT"/>
    <n v="1"/>
    <s v="The class Blueprint Reading provides a thorough understanding of blueprints and how to read them. Blueprints are documents that contain three major elements: the drawing, dimensions, and notes. The drawing illustrates the views of the part necessary to show its features. Together, the extension and dimension lines on the drawing indicate dimensions and specific tolerance information of each feature. The notes contain administrative and global information about the part. A blueprint contains all instructions and requirements necessary to manufacture and inspect a part.An understanding of how to read a blueprint is critical to manufacture and inspect parts to accurate specifications. Accurate blueprint creation helps to ensure that finished parts will function in a way that meets the original intent. After taking this class, users should be able to read a basic blueprint and determine the critical features on a part that need to be measured."/>
    <x v="1"/>
    <m/>
  </r>
  <r>
    <m/>
    <s v="GD&amp;T: Basic knowledge of GD&amp;T"/>
    <x v="1"/>
    <s v="Introduction to GD&amp;T 301"/>
    <s v="BH-HQ-SOU-GDT-3002-EN-WBT"/>
    <n v="1"/>
    <s v="Introduction to GD&amp;T provides a basic introduction to the symbols and terminology of geometric dimensioning and tolerancing, or GD&amp;T. GD&amp;T is an international design standard that uses 14 standard geometric tolerances to control the shape of features. GD&amp;T emphasizes the fit, form, and function of a part by comparing the physical features of the part to the theoretical datums specified in the design instructions. Every part feature is described by a series of symbols organized in the feature control frame. Because GD&amp;T's tolerance zones more accurately follow the shape of a feature, emphasizing the relationship between features, blueprints commonly utilize GD&amp;T to describe parts. To fully understand a blueprint, it is necessary to know the GD&amp;T symbols and their meaning. After taking this class, users will better understand the symbols commonly used in a GD&amp;T print."/>
    <x v="1"/>
    <m/>
  </r>
  <r>
    <s v="Technical Requirements and Process Control"/>
    <s v="Able to use manufacturing docs and specs"/>
    <x v="0"/>
    <s v="Orientation on Manufacturing Documentation"/>
    <s v="BH-HQ-SOU-ORI-EN-ILT"/>
    <n v="2"/>
    <s v="This course provides an overview on the main procedures to manage the documentation inside the manufacturing"/>
    <x v="2"/>
    <s v="March 2025"/>
  </r>
  <r>
    <m/>
    <s v="Knowledge of QCP process and interaction with others IT tools"/>
    <x v="0"/>
    <s v="Manufacturing Quality Control Plan"/>
    <s v="BH-HQ-SOU-QCP-EN-ILT"/>
    <n v="2"/>
    <s v="This course provides an overview on the structure and the application about quality control plan inside BH manufacturing. "/>
    <x v="2"/>
    <s v="April 2025"/>
  </r>
  <r>
    <s v="Quality _x000a_(C.I. &amp; Lean Manufacturing)"/>
    <s v="Basic knowledge of the QMS elements"/>
    <x v="1"/>
    <s v="Quality Management System - QMS - Roles and Responsibilities"/>
    <s v="BH-HQ-SOU-QR-QLT-1004-EN-WBT"/>
    <n v="0.5"/>
    <s v="This course will introduce the learner to the Baker Hughes Quality Management System and describe their roles and responsibilities. Target Audience: All BHI Upon completion of this course, the learner will be able to: -Discuss the purpose of the Quality Management System and the Baker Hughes Quality Manual -Describe the QMS roles of the employee and manager at Baker Hughes and the associated QMS responsibilities"/>
    <x v="2"/>
    <m/>
  </r>
  <r>
    <s v="HSE"/>
    <s v="Basic knowledge about safety procedures"/>
    <x v="1"/>
    <s v="Lockout/Tagout Procedures 141 "/>
    <s v="BH-HQ-SOU-LOT-1057-EN-WBT"/>
    <n v="1"/>
    <s v="Lockout/Tagout Procedures details the OSHA requirements and best practices for preventing accidental startup during maintenance and repair. It addresses electrical power and the many other forms of energy that a machine or device may use. All forms of energy must be successfully restrained or dissipated in order for safe maintenance. Lockout/Tagout Procedures describes using a lockout device that prevents unauthorized access of the energy-isolating mechanism. OSHA has strict requirements for lockout and tagout devices, which must be standardized, easily recognized warning signs. Users will learn OSHA's specific steps for all parts of the control of hazardous energy, from shutdown to startup, including defining authorized vs. affected employees.Following proper lockout/tagout procedures is essential to preventing employee injuries and fatalities. All employees must be familiar with lockout/tagout in order to prevent the dangers of accidental machine startup."/>
    <x v="0"/>
    <m/>
  </r>
  <r>
    <m/>
    <s v="HSE - General Training"/>
    <x v="0"/>
    <s v="HSE ORIENTATION (NP-EHS-38) "/>
    <s v="TPS-HSE-TPS-HSEOR-1001-IT-ILT"/>
    <n v="16"/>
    <s v="HSE policy, objectives and expectations, HSE programs, employee involvement • Main risks and prevention measures, general rules and internal BH procedures, health surveillance, what to do in case of emergency, medical assistance, PPE, safe behavior, • HSE on the site and figures provided for in Legislative Decree 81/08 and subsequent amendments • Environmental impact of the industrial site • Awareness of the HSE management system (E-H&amp;S FMW) • Reports, near misses/accidents"/>
    <x v="0"/>
    <s v="March 2025"/>
  </r>
  <r>
    <s v="Manufacturing Production"/>
    <s v="Special process: basic knowledge of NDT"/>
    <x v="0"/>
    <s v="Fundamentals of NDT"/>
    <s v="BH-HQ-SCM-231697"/>
    <n v="4"/>
    <s v="The course provides an overview of the main Non Distructive Tecniche used and the relevant applications."/>
    <x v="0"/>
    <s v="March 2025"/>
  </r>
  <r>
    <m/>
    <s v="Measurements: knowledge of basic measurement"/>
    <x v="1"/>
    <s v="Basic Measurement 101"/>
    <s v="BH-HQ-SOU-MEA-1025-EN-WBT"/>
    <n v="1"/>
    <s v="The class Basic Measurement offers an overview of common gaging and variable inspection tools and methods. Variable inspection takes a specific measurement using common devices such as calipers and micrometers. The sensitivity of the instrument must be greater than the measurement being taken. Both calipers and micrometers are read by finding the alignments in lines on the devices. Gages, such as gage blocks, plug gages, ring gages, and thread gages, reveal whether a dimension is acceptable or unacceptable without a specific quantity. All inspection devices should be properly mastered and maintained to retain accuracy. One of the fundamental activities of any shop is the measurement of part features. Consistent measurement and inspection maintains standardization and ensures that out-of-tolerance parts do not reach customers. After taking this class, users should be able to describe the use and care of common inspection instruments and gages used in the production environment."/>
    <x v="1"/>
    <m/>
  </r>
  <r>
    <m/>
    <s v="Routing emission OJT"/>
    <x v="2"/>
    <s v="OJT with ME"/>
    <s v="Activity on the job"/>
    <n v="8"/>
    <s v="On the job training with dedicated manufacturing engineer, who will present the mfg sequence (routing) applied to the selected component. Description of macro-phases of the routing, from raw material to final checks._x000a__x000a_Shop tour of production line to see examples of routing put in practice from raw material arrival to the delivery of finished component._x000a__x000a_coaching and support in the writing and definition of a whole routing and related inpsection plan. Given the previously selected item drawing of raw and fininshed and applicable specifications, develop machining cycle, defining sequence of operations, selecting applicable technologies and Machine tools to be used (based on available capabilities)._x000a__x000a_Definition of inspection plan based on drawing, applicable specs and Quality Control Plan."/>
    <x v="0"/>
    <m/>
  </r>
  <r>
    <m/>
    <s v="Materials: knowledge on basic metallic material charateristics."/>
    <x v="1"/>
    <s v="Introduction to Metals 121"/>
    <s v="BH-HQ-SOU-MET-1069-EN-WBT"/>
    <n v="1"/>
    <s v="Intro to Metals provides an overview of popular ferrous and nonferrous metals and their properties. This course introduces users to the three types of metal crystal structures, how grains develop in metal, the purpose of heat treating, and how these aspects impact a material's characteristics. Steel, aluminum, titanium, and other metals have a wide range of commercial and advanced applications, including structural shapes, machine components, and medical devices. To choose the best material for a project, manufacturers must first understand how different metals respond to heat, pressure, electricity, chemical exposure, and weather. After completing Intro to Metals, users will know how various metals function in different environments, making them better equipped to select materials and tooling."/>
    <x v="1"/>
    <m/>
  </r>
  <r>
    <m/>
    <s v="Materials: knowledge on basic metallic material charateristics"/>
    <x v="0"/>
    <s v="Metallic Material Fundamentals"/>
    <s v="BH-TPS-ENG-METMAT-ILT"/>
    <n v="4"/>
    <s v="Basic material properties and their measurement • Metal alloys classification and main international standards • Heat treatment and phase transformations in metals • Metallic materials production basic • Metallic materials standard identification and application basic LEARNING OBJECTIVES Learn about basic materials science, metallurgy, materials testing, heat treatments, mechanical properties. "/>
    <x v="1"/>
    <s v="April 2025"/>
  </r>
  <r>
    <s v="Manufacturing Technology Process &amp; Innovation"/>
    <s v="Basic knowledge on machining for ME"/>
    <x v="0"/>
    <s v="Conventional Machining"/>
    <s v="BH-SCM-231631"/>
    <n v="2"/>
    <s v="Overview about the main machining processes and criticalities, tooling selection and critical parameters to obtain machining repetitiveness._x000a_"/>
    <x v="0"/>
    <s v="April 2025"/>
  </r>
  <r>
    <m/>
    <s v="Basic knowledge of EDM"/>
    <x v="0"/>
    <s v="Fundamentals of EDM"/>
    <s v="BH-SCM-231815"/>
    <n v="4"/>
    <s v="The course provides an overview of the Electro Discharge Machiningused (EDM) and the relevant applications in BH."/>
    <x v="1"/>
    <s v="March 2025"/>
  </r>
  <r>
    <m/>
    <s v="Basic knowledge of EDM"/>
    <x v="2"/>
    <s v="OJT on EDM"/>
    <s v="Activity on the job"/>
    <n v="8"/>
    <s v="The OJT provides an overview of the main applications for the Electro Discharge Machiningused used in BH for the GT production"/>
    <x v="0"/>
    <m/>
  </r>
  <r>
    <m/>
    <s v="Basic knowledge on machine tools"/>
    <x v="1"/>
    <s v="Overview of Machine Tools 121"/>
    <s v="BH-HQ-SOU-TOL-1090-EN-WBT"/>
    <n v="1"/>
    <s v="Overview of Machine Tools provides an overview of the basic machine tools used in metal cutting operations. The class describes the appearance, components, and uses of lathes, mills, drill presses, saws, and broaches. Lathes and mills are described in detail, including the various types of cutting operations performed and the different types of tools commonly used on both machines.This class provides new users with the foundational information about machine tools and their uses that is necessary for users to gain familiarity with common metal cutting machines and knowledge of metal cutting theory and processes. A basic understanding of the types of machine tools used in metal cutting operations will prepare users for becoming machine operators."/>
    <x v="1"/>
    <m/>
  </r>
  <r>
    <m/>
    <s v="Basic knowledge of cutting theory"/>
    <x v="1"/>
    <s v="Basic Cutting Theory 201"/>
    <s v="BH-HQ-SOU-CUT-2033-EN-WBT"/>
    <n v="1"/>
    <s v="Basic Cutting Theory provides an introductory overview of metal cutting theory and chip formation. The most fundamental aspect of cutting theory is the use of a cutting tool to remove material in the form of chips. Cutting tools can be divided into single-point tools, commonly used on the lathe, and multi-point tools, commonly used in milling and holemaking. The shape and type of chip created by cutting indicates whether or not cutting conditions are optimized. Adjusting tool angles and cutting variables has the largest effect on chip creation and cutting conditions.Understanding how chips are formed and what factors change or optimize chip formation is essential to performing an effective metal cutting operation. Chip formation affects surface finish, part quality, and tool life, and thus has a large effect on manufacturing economy."/>
    <x v="1"/>
    <m/>
  </r>
  <r>
    <m/>
    <s v="Basic knowledge of milling skills"/>
    <x v="1"/>
    <s v="NIMS Core Milling Skills 131"/>
    <s v="BH-HQ-SOU-MIL-1032-EN-WBT"/>
    <n v="1"/>
    <s v="NIMS Core Milling Skills covers the skills necessary for milling-related job roles within the NIMS Level 1 Machining standard. This course introduces speed and feed and tool configuration for the mill, as well as inspection topics related to the mill.Taking this course in conjunction with the other listed requirements for the NIMS Machining Level 1 standards will prepare users for certification in CNC Milling: Operations; CNC Milling: Programming, Setup, and Operations; and Manual Machining Skills."/>
    <x v="1"/>
    <m/>
  </r>
  <r>
    <m/>
    <s v="Basic knowledge of milling"/>
    <x v="1"/>
    <s v="Manual Mill Basics 201"/>
    <s v="BH-HQ-SOU-MIL-2040-EN-WBT"/>
    <n v="1"/>
    <s v="Manual Mill Basics provides an introduction to the manual milling machine. Manual mills are generally either vertical or horizontal, depending on their spindle orientation. This class introduces the machine components, cutting tools and workholding devices commonly used on milling machines. The class also provides an overview of the various controls on the mill that are used to adjust spindle rotation, speed, feed, and depth.Before learning to operate a manual mill, it is necessary to have a basic understanding of the machine tool components as well as the cutting tools and workholding devices that may be used on the machine. The manual mill is a complex machine with many controls and variables, and familiarity is key to becoming a successful operator."/>
    <x v="1"/>
    <m/>
  </r>
  <r>
    <m/>
    <s v="Knowledge of Milling "/>
    <x v="2"/>
    <s v="OJT on 5- Axys Milling"/>
    <s v="Activity on the job"/>
    <n v="8"/>
    <s v="PART I (4 hours)_x000a_Class-Training with an SME on milling technologies (standard milling, drilling, boring, tapping, contour milling, machining with accessories, facing support) for the production of the different features of the head flange for centrifugal compressor._x000a_Type and capabilities of machine tools and fixtures used. Description of methods and tooling used. Identification of cutting parameters, based on material and geometry of the part. Examples of subroutines (macros) and automations dedicated to the risk mitigation of operator errors. Description of processes to create and simulate a CN Part Program (CAD/CAM)_x000a__x000a_PART II (4 hours)_x000a_On the job training with dedicated shopfloor assistance personnel to attend &quot;on machine&quot; interventions."/>
    <x v="0"/>
    <m/>
  </r>
  <r>
    <m/>
    <s v="Basic knowledge of turning"/>
    <x v="1"/>
    <s v="Engine Lathe Basics 211"/>
    <s v="BH-HQ-SOU-LAT-2041-EN-WBT"/>
    <n v="1"/>
    <s v="Engine Lathe Basics provides an introduction to the components and controls used on a manual lathe. The lathe creates cylindrical parts by producing a round diameter on a part by rotating a workpiece against a stationary single-point cutting tool. The engine lathe, operated manually, is composed of a bed, ways, headstock, spindle, tailstock, carriage assembly, and leadscrew. Workholding devices are attached to the spindle to hold the workpiece as the carriage moves the cutting tool parallel or perpendicular to the workpiece. Cutting operations performed on the lathe include outer diameter (OD) operations and inner diameter (ID) operations.To produce parts on a manual lathe, the operator must first understand the latheâ€™s basic components and functions. After the class users should be able to describe the general machine components and controls of a manual engine lathe and their basic function."/>
    <x v="1"/>
    <m/>
  </r>
  <r>
    <m/>
    <s v="Knowledge on the lathe"/>
    <x v="2"/>
    <s v="OJT on Vertical Lathe"/>
    <s v="Activity on the job"/>
    <n v="8"/>
    <s v="PART I (4 hours)_x000a_Class-Training with an LME on turning technologies (preparation, rough turning and finishing) for the production of the different features of the head flange for centrifugal compressor._x000a_Type and capabilities of machine tools and fixtures used. Description of methods and tooling used. Identification of cutting parameters, based on material and geometry of the part. Examples of subroutines (macros) and automations dedicated to the risk mitigation of operator errors. Description of processes to create and simulate a CN Part Program (CAD/CAM)_x000a__x000a_PART II (4 hours)_x000a_On the job training with dedicated shopfloor assistance personnel to attend &quot;on machine&quot; interventions."/>
    <x v="0"/>
    <m/>
  </r>
  <r>
    <m/>
    <s v="Basic knowledge of grinding theory"/>
    <x v="1"/>
    <s v="Basic Grinding Theory 221"/>
    <s v="BH-HQ-SOU-GRI-2098-EN-WBT"/>
    <n v="1"/>
    <s v="Basic Grinding Theory provides an overview of the general process of grinding . Grinding occurs at the point of contact between an abrasive wheel and a workpiece. Like any other cutting process, grinding removes material in the form of chips. In order for a wheel to grind properly, its abrasive grains must wear and self-sharpen at a consistent rate. Otherwise, wheel problems such as loading and glazing may occur. Truing and dressing wheels and applying grinding fluids can fix or prevent these issues.An understanding of grinding wheels and processes allows operators to perform grinding operations effectively and recognize and address any grinding wheel problems that may occur. This understanding and recognition will improve the accuracy, precision, and overall success of grinding operations, reducing scrap parts and increasing productivity."/>
    <x v="2"/>
    <m/>
  </r>
  <r>
    <m/>
    <s v="Knowledge of Grinding"/>
    <x v="2"/>
    <s v="OJT on Vertical Grinding Machine"/>
    <s v="Activity on the job"/>
    <n v="8"/>
    <s v="PARTE I (4 hours)_x000a_Training in aula con ME sulle tecniche di rettifica. Tipologie di macchine e attrezzature utilizzate. Descrizione dei metodi e degli utensili utilizzati. Individuazione dei parametri di taglio in base al tipo di materiale e alla geometria del pezzo. Esempi di macro e automatismi finalizzati alla mitigazione dei rischi di errore operativo. Descrizione dei processi di creazione e simulazione di un Part Program (CAD/CAM)._x000a__x000a_PARTE II (4 hours)_x000a_Affiancamento con personale di officina per presenziare le lavorazioni a bordo macchina."/>
    <x v="2"/>
    <m/>
  </r>
  <r>
    <m/>
    <s v="Fixture: basic knowledge of chucks, collets and vises"/>
    <x v="1"/>
    <s v="Chucks, Collets, and Vises 141 "/>
    <s v="BH-HQ-SOU-CHU-1098-EN-WBT"/>
    <n v="1"/>
    <s v="&quot;Chucks, Collets, and Vises&quot; discusses the basics of three of the most common workholding devices in machining. Chucks, collets, and vises are highly flexible workholding that can be used in a variety of operations and with a range of workpiece types. Chucks and collets are lathe workholding used for turning, grinding, and drilling, among other operations. Vises are mill workholding used for the entire range of milling operations and can also be used for grinding and drilling operations. Important aspects of chucks, collets, and vises include usage, types, and setup.After taking this course, users will understand how and when to use chucks, collets, and vises. Knowledge of how to use chucks, collets, and vises is essential for all machine operators. The ability to effectively use these devices increases productivity, improves part quality, and reduces waste."/>
    <x v="2"/>
    <m/>
  </r>
  <r>
    <m/>
    <s v="Fixture: basic knowledge of clamping"/>
    <x v="1"/>
    <s v="Clamping Basics 131 "/>
    <s v="BH-HQ-SOU-CLA-1097-EN-WBT"/>
    <n v="1"/>
    <s v="&quot;Clamping Basics&quot; describes the fundamental principles and concepts of clamping for manufacturing operations as well as common clamps and how to use them. Machine operators use clamps to hold workpieces in place and prevent their shifting during an operation due to cutting or other forces. Common clamps include strap, swing, and toggle clamps, and manufacturers use them in an array of applications, including machining, assembly, and inspection.Clamping is used in a wide array of manufacturing operations, making an understanding of how to clamp essential for most operations. Proper clamping can improve productivity by increasing the speed of manufacturing, lower costs by reducing the need to scrap or re-work parts, and improve part quality by allowing for tighter tolerances and better surface finish. After taking this class, users will understand the basic principles and considerations of clamping and be able to identify basic clamp types and describe how to use them."/>
    <x v="0"/>
    <m/>
  </r>
  <r>
    <m/>
    <s v="Fixture: basic knowledge of workholding"/>
    <x v="1"/>
    <s v="Introduction to Workholding 101 "/>
    <s v="BH-HQ-SOU-WRK-1094-EN-WBT"/>
    <n v="1"/>
    <s v="&quot;Introduction to Workholding&quot; describes the purpose of workholding, basic workholding devices, and how workholding devices are used. Workholding devices are used to locate, support, and secure workpieces for a variety of manufacturing operations, including machining, welding, and assembly. Common workholding devices include chucks, collets, vises, jigs, and fixtures. These common devices are used for the majority of workholding in a wide range of applications.Workholding is one of the most important aspects of a number of manufacturing operations. Having operators who understand how to use the various workholding devices is essential for efficient, safe, and high-quality part production. Proper use of workholding improves production speed as well as part tolerance and finish. After taking this class, users will be able to explain the purpose of workholding, identify common workholding devices, and describe how to use workholding devices."/>
    <x v="2"/>
    <m/>
  </r>
  <r>
    <m/>
    <s v="Advaced knowledge of rotordynamics principles"/>
    <x v="0"/>
    <s v="Engineering Rotordynamics "/>
    <s v="BH-TPS-ENG-RTD-1001-EN-ILT"/>
    <n v="8"/>
    <s v="&quot;The course aims to introduce the concept of vibrations applied to rotating machines, explaining the main types of analyzes that are carried out, the commonly used terminologies and the BH internal and external standards with which we have to deal (API/DP ...). The course is divided into 2 parts, the first focused on the theoretical part and a description of the main components that influence rotor dynamics while the second is focused on practical aspects, instrumentation, monitoring and diagnostic methods and a wide range of real cases of vibrations and instability mainly related to gas turbines and centrifugal compressors LEARNING OBJECTIVES Understand the basic principle behind the rotordynamic analysis theoretical framework, knowing the internal applicable design guidelines (DP, DTS…) and corresponding API acceptance criteria. The main goal is not to be able to perform a rotor dynamic analysis by yourself, rather those to increase comprehension developing critical sense while reading a rotor dynamic report TARGET - no prerequisities are required, just a general technical background&quot;"/>
    <x v="1"/>
    <s v="April 2025"/>
  </r>
  <r>
    <m/>
    <s v="Knowledge of Balancing &amp; SpinTest"/>
    <x v="2"/>
    <s v="OJT on Balancing &amp; Overspeed"/>
    <s v="Activity on the job"/>
    <n v="4"/>
    <s v="PART I (2 hours)_x000a_Training on rotordynamics base and its application on flow products. Deep dive on balancing and overspeed processes; including machine to perform process._x000a__x000a_PART II (4 hours)_x000a_Training on the job with expert LME in shop to attend balancing and Overspeed."/>
    <x v="1"/>
    <m/>
  </r>
  <r>
    <m/>
    <s v="Knowledge of CMM"/>
    <x v="2"/>
    <s v="OJT on CMM "/>
    <s v="Activity on the job"/>
    <n v="4"/>
    <s v="PARTE I (4 hours)_x000a_Training on CMM measurement. Understanding of CTQ geometrical/dimensional applicable to flow production._x000a__x000a_PARTE II (4 hours)_x000a_Training on the job with expert LME in shop to attend CMM measurement."/>
    <x v="1"/>
    <m/>
  </r>
  <r>
    <m/>
    <s v="Additive: basic knowledge of additive manufacturing"/>
    <x v="2"/>
    <s v="OJT on Additive Manufacturing"/>
    <s v="Activity on the job"/>
    <n v="2"/>
    <s v="OJT from an expert from MPE (Material &amp; Process Engineer) team who will illustrate the Additive Manufacturing processes applied to the products and the related capabilities of the laboratory and production departments."/>
    <x v="0"/>
    <m/>
  </r>
  <r>
    <m/>
    <s v="Knowledge on Machine assembly  and tools"/>
    <x v="2"/>
    <s v="OJT on Machine Assembly  activities and Tools available on Baker Hughes facility"/>
    <s v="Activiy on the job"/>
    <n v="4"/>
    <s v="OJT with a Senior ME on the kits used in the Baker Hughes facility"/>
    <x v="2"/>
    <m/>
  </r>
  <r>
    <s v="Leadership, Comunication and Well Being"/>
    <s v="Leadership: basic principles of well being"/>
    <x v="1"/>
    <s v="Getting Things Done"/>
    <s v="LIL-urn:li:lyndaCourse:170776"/>
    <n v="0.5"/>
    <s v="Join world-renowned productivity and time management expert David Allen as he walks you through his five-step process for Getting Things Done®. He shows you how to stay on top of your work and avoid feeling buried by it, while carving out space in your life to do more meaningful things. Learn how to capture, clarify, organize, reflect, and engage with tasks that are demanding your attention, and come away with a clear head and a clear focus._x000a__x000a_Getting Things Done® is a registered trademark of the David Allen Company."/>
    <x v="2"/>
    <m/>
  </r>
  <r>
    <m/>
    <s v="Leadership: basic knowledge of communication skills"/>
    <x v="1"/>
    <s v="Plan and Manage Communications (PMBOK® Guide Sixth Edition)"/>
    <s v="4b26aba0-c958-11e7-8c81-9212ca48e307"/>
    <n v="0.8"/>
    <s v="Managing projects to achieve success means enabling communication between all project stakeholders. Keeping everyone informed, engaged, and on the same page is necessary to secure the best outcome. This training will enhance your effectiveness in project communications management, as it will aid you in planning the bridges you need to build between project stakeholders. In this course, you'll learn how to create a communications management plan and how to manage the flow of information in accordance with that plan."/>
    <x v="1"/>
    <m/>
  </r>
  <r>
    <m/>
    <s v="Basic communication skills on interpersonal communication method"/>
    <x v="1"/>
    <s v="Choosing the Right Interpersonal Communication Method to Make Your Point"/>
    <s v="56271688-fea5-11e6-8638-0242c0a80b06"/>
    <n v="0.4"/>
    <s v="Do you ever feel that a lack of email productivity is frustrating the effectiveness of your written communication? Are poor verbal communication skills holding you back? Choosing the right communication method for the situation has a huge impact on how your message is received. This course explores the importance of choosing the right communication method to best convey your message. You'll learn how to select the proper methods for building trust, conveying your ideas, and targeting your method to your intended audience. The right communication method improves the odds of getting your point across and communicating effectively, leaving your audience informed, enlightened, and engaged."/>
    <x v="1"/>
    <m/>
  </r>
  <r>
    <m/>
    <s v="Baisc knowledge about sustainability strategies"/>
    <x v="1"/>
    <s v="Sustainability Strategies"/>
    <s v="LIL-urn:li:lyndaCourse:431182"/>
    <n v="1"/>
    <s v="A changing climate compels us to change the way we do business. Incorporating sustainability into your business can help your bottom line and build your company's brand. This course shows how to adopt smart sustainability practices to drive financial performance, attract and retain employees, and protect your company's license to operate. David Bennell outlines how to establish your reputation as a company focused on sustainability, manage supply chains more responsibly and effectively, create sustainable products and services, and reduce energy use, waste, toxic substances, and emissions. Last, he helps you figure out how to track key metrics, assess your company's carbon footprint, and improve your environmental, social, and governance (ESG) practices."/>
    <x v="1"/>
    <m/>
  </r>
  <r>
    <s v="Cost Modeling &amp; Management"/>
    <s v="Basic knowledge of CDMP projects"/>
    <x v="1"/>
    <s v="CDMP - Project Requirement Bundle"/>
    <s v="BH-HQ-GSC-PM-1001-EN-BUN"/>
    <n v="0.5"/>
    <s v="This Training provides an overview of required Projects within the #CDMP Certification. After passing this training the learner will be able to understand the different project types and main criterias."/>
    <x v="1"/>
    <m/>
  </r>
  <r>
    <s v="Digital Dexterity &amp; IT Tools"/>
    <s v="Knowledge of main digital tools used in the manufacturing"/>
    <x v="2"/>
    <s v="Digital Tools supporting production "/>
    <s v="Activity on the job"/>
    <n v="2"/>
    <s v="The main digital tools applied to production for the management of processes (work cycles, accounting of labor costs, support tickets...) and for the collection of efficiency data aimed at Continuous Improvement will be illustrated._x000a_- Processes &amp; tools: MES, MOM (manufacturing operations management)_x000a_- Data gathering: MIC/SMART FACTORY_x000a_- Enablers &amp; Communication: TICKETS_x000a_- Monitoring &amp; Metrics: Vouchering process &amp; OEE"/>
    <x v="0"/>
    <m/>
  </r>
  <r>
    <m/>
    <s v="Basic knowledge of digital dexterity "/>
    <x v="1"/>
    <s v="Achieving Digital Dexterity "/>
    <s v="6a1ae160-397a-11e8-b474-f90250a08fb9"/>
    <n v="0.3"/>
    <s v="Flexibility, agility, and the ability to efficiently change between activities are critical in today's tech-centric environment. Digital innovation has transformed the business landscape. Computer data informs our decision making and computerized processes play a major part in the jobs we do. Businesses committed to embracing digital agility are the ones that excel. In this course, you'll explore the benefits and techniques for achieving organizational digital dexterity. You'll explore how to establish a tech-centric mindset and how to digitize practices to support digital dexterity. In addition, you'll learn how to gauge organizational progress toward digital dexterity and the associated strategies to sustain it."/>
    <x v="2"/>
    <m/>
  </r>
  <r>
    <s v="FINAL TEST"/>
    <s v="Routing emission, Method definition &amp; Part Program creation"/>
    <x v="2"/>
    <s v="Final Test"/>
    <m/>
    <n v="8"/>
    <s v="PART I - ROUTING SEQUENCE_x000a_Given the drawings of a raw material and a finished item (similar but with slightly different criticalities from that used during training) and applicale specifications, develop machining routing defining sequence of operations, selecting applciable tecnologies and the Machine tools to be used (based on available capability)._x000a_Define inspection plan based on drawing, applicable specifications and quality control plan._x000a_=&gt; Test will be considered passed if routing and inspection plan will be at least 80% coherent with those present on MES system (AEC)_x000a__x000a_PARTE II - ROUTING DETAIL_x000a_Once completed the routing, one of the main phases of the sequence will be indicated both for milling and turning and a detaile method definition will be required for the specific operations._x000a_Based on item features and lifting point, will be requested to describe the detail of handling movements needed: translation, half-turning, and complete turning._x000a_Based on dimensional and geometrical tolerances defined on the drawing and related specification, define fixtures needed, set ups, clamping methodology and measurement system to be used._x000a_For each of the defined phases, select tooling sequence based on mechanical properties of the base material ans results to be obtained (roughness)._x000a_=&gt; Test will be considered passed if routing and inspection plan will be at least 80% coherent with those present on MES system (AEC)"/>
    <x v="0"/>
    <m/>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6">
  <r>
    <s v="Product_x000a_(Design Integration)"/>
    <s v="Knowledge of O&amp;G product "/>
    <x v="0"/>
    <s v="CECO &amp; CEPU Overview"/>
    <s v="IET-SVS-ALL-CECO&amp;CEPUOverview-1001-EN-ILT"/>
    <n v="4"/>
    <s v="In this course the student will learn the operating principles of centrifugal compressors and centrifugal pumps, the main parts of the machine, the various models made by Baker Hughes and their characteristics, applications in the oil &amp; gas industry."/>
    <x v="0"/>
    <s v="March 2025"/>
  </r>
  <r>
    <m/>
    <m/>
    <x v="0"/>
    <s v="RECO &amp; STEAM Overview"/>
    <s v="IET-SVS-ALL-RECO&amp;STEAMOverview-1001-EN-ILT"/>
    <n v="4"/>
    <s v="In this course the student will learn the operating principles of steam turbines and reciprocating compressors, the main parts of the machine, the various models made by Baker Hughes and their characteristics, applications in the oil &amp; gas industry."/>
    <x v="0"/>
    <s v="March 2025"/>
  </r>
  <r>
    <m/>
    <s v="GD&amp;T: Knowledge of GD&amp;T"/>
    <x v="1"/>
    <s v="Blueprint Reading 131 "/>
    <s v="BH-HQ-SOU-BLU-1041-EN-WBT"/>
    <n v="1"/>
    <s v="The class Blueprint Reading provides a thorough understanding of blueprints and how to read them. Blueprints are documents that contain three major elements: the drawing, dimensions, and notes. The drawing illustrates the views of the part necessary to show its features. Together, the extension and dimension lines on the drawing indicate dimensions and specific tolerance information of each feature. The notes contain administrative and global information about the part. A blueprint contains all instructions and requirements necessary to manufacture and inspect a part.An understanding of how to read a blueprint is critical to manufacture and inspect parts to accurate specifications. Accurate blueprint creation helps to ensure that finished parts will function in a way that meets the original intent. After taking this class, users should be able to read a basic blueprint and determine the critical features on a part that need to be measured."/>
    <x v="1"/>
    <s v="Always Available"/>
  </r>
  <r>
    <m/>
    <s v="GD&amp;T: Basic knowledge of GD&amp;T"/>
    <x v="1"/>
    <s v="Introduction to GD&amp;T 301"/>
    <s v="BH-HQ-SOU-GDT-3002-EN-WBT"/>
    <n v="1"/>
    <s v="Introduction to GD&amp;T provides a basic introduction to the symbols and terminology of geometric dimensioning and tolerancing, or GD&amp;T. GD&amp;T is an international design standard that uses 14 standard geometric tolerances to control the shape of features. GD&amp;T emphasizes the fit, form, and function of a part by comparing the physical features of the part to the theoretical datums specified in the design instructions. Every part feature is described by a series of symbols organized in the feature control frame. Because GD&amp;T's tolerance zones more accurately follow the shape of a feature, emphasizing the relationship between features, blueprints commonly utilize GD&amp;T to describe parts. To fully understand a blueprint, it is necessary to know the GD&amp;T symbols and their meaning. After taking this class, users will better understand the symbols commonly used in a GD&amp;T print."/>
    <x v="1"/>
    <s v="Always Available"/>
  </r>
  <r>
    <m/>
    <s v="Able to use manufacturing docs and specs"/>
    <x v="0"/>
    <s v="Orientation on Manufacturing Documentation"/>
    <s v="BH-HQ-SOU-ORI-EN-ILT"/>
    <n v="2"/>
    <s v="This course provides an overview on the main procedures to manage the documentation inside the manufacturing"/>
    <x v="2"/>
    <s v="March 2025"/>
  </r>
  <r>
    <m/>
    <s v="Knowledge of QCP process and interaction with others IT tools"/>
    <x v="0"/>
    <s v="Manufacturing Quality Control Plan"/>
    <s v="BH-HQ-SOU-QCP-EN-ILT"/>
    <n v="2"/>
    <s v="This course provides an overview on the structure and the application about quality control plan inside BH manufacturing. "/>
    <x v="2"/>
    <s v="April 2025"/>
  </r>
  <r>
    <s v="Quality _x000a_(C.I. &amp; Lean Manufacturing)"/>
    <s v="Basic knowledge of the QMS elements"/>
    <x v="1"/>
    <s v="Quality Management System - QMS - Roles and Responsibilities"/>
    <s v="BH-HQ-SOU-QR-QLT-1004-EN-WBT"/>
    <n v="0.5"/>
    <s v="This course will introduce the learner to the Baker Hughes Quality Management System and describe their roles and responsibilities. Target Audience: All BHI Upon completion of this course, the learner will be able to: -Discuss the purpose of the Quality Management System and the Baker Hughes Quality Manual -Describe the QMS roles of the employee and manager at Baker Hughes and the associated QMS responsibilities"/>
    <x v="2"/>
    <s v="Always Available"/>
  </r>
  <r>
    <s v="HSE"/>
    <s v="Basic knowledge about safety procedures"/>
    <x v="1"/>
    <s v="Lockout/Tagout Procedures 141 "/>
    <s v="BH-HQ-SOU-LOT-1057-EN-WBT"/>
    <n v="1"/>
    <s v="Lockout/Tagout Procedures details the OSHA requirements and best practices for preventing accidental startup during maintenance and repair. It addresses electrical power and the many other forms of energy that a machine or device may use. All forms of energy must be successfully restrained or dissipated in order for safe maintenance. Lockout/Tagout Procedures describes using a lockout device that prevents unauthorized access of the energy-isolating mechanism. OSHA has strict requirements for lockout and tagout devices, which must be standardized, easily recognized warning signs. Users will learn OSHA's specific steps for all parts of the control of hazardous energy, from shutdown to startup, including defining authorized vs. affected employees.Following proper lockout/tagout procedures is essential to preventing employee injuries and fatalities. All employees must be familiar with lockout/tagout in order to prevent the dangers of accidental machine startup."/>
    <x v="0"/>
    <s v="Always Available"/>
  </r>
  <r>
    <m/>
    <s v="HSE - General Training"/>
    <x v="0"/>
    <s v="HSE ORIENTATION (NP-EHS-38) "/>
    <s v="TPS-HSE-TPS-HSEOR-1001-IT-ILT"/>
    <n v="16"/>
    <s v="HSE policy, objectives and expectations, HSE programs, employee involvement • Main risks and prevention measures, general rules and internal BH procedures, health surveillance, what to do in case of emergency, medical assistance, PPE, safe behavior, • HSE on the site and figures provided for in Legislative Decree 81/08 and subsequent amendments • Environmental impact of the industrial site • Awareness of the HSE management system (E-H&amp;S FMW) • Reports, near misses/accidents"/>
    <x v="0"/>
    <s v="March 2025"/>
  </r>
  <r>
    <s v="Manufacturing Production"/>
    <s v="Special process: basic knowledge of NDT"/>
    <x v="0"/>
    <s v="Fundamentals of NDT"/>
    <s v="BH-HQ-SCM-231697"/>
    <n v="4"/>
    <s v="The course provides an overview of the main Non Distructive Tecniche used and the relevant applications."/>
    <x v="0"/>
    <s v="March 2025"/>
  </r>
  <r>
    <m/>
    <s v="Measurements: knowledge of basic measurement"/>
    <x v="1"/>
    <s v="Basic Measurement 101"/>
    <s v="BH-HQ-SOU-MEA-1025-EN-WBT"/>
    <n v="1"/>
    <s v="The class Basic Measurement offers an overview of common gaging and variable inspection tools and methods. Variable inspection takes a specific measurement using common devices such as calipers and micrometers. The sensitivity of the instrument must be greater than the measurement being taken. Both calipers and micrometers are read by finding the alignments in lines on the devices. Gages, such as gage blocks, plug gages, ring gages, and thread gages, reveal whether a dimension is acceptable or unacceptable without a specific quantity. All inspection devices should be properly mastered and maintained to retain accuracy. One of the fundamental activities of any shop is the measurement of part features. Consistent measurement and inspection maintains standardization and ensures that out-of-tolerance parts do not reach customers. After taking this class, users should be able to describe the use and care of common inspection instruments and gages used in the production environment."/>
    <x v="1"/>
    <s v="Always Available"/>
  </r>
  <r>
    <m/>
    <s v="Knowledge of measurement"/>
    <x v="2"/>
    <s v="OJT on Measurement Principles "/>
    <s v="Activity on the job"/>
    <n v="4"/>
    <s v="On the JobTraining on base metrology processes_x000a_On the job training with shopfloor personnel (quality inspector) on measurement processes with standard tools, final checks, visual checks and augmented reality."/>
    <x v="0"/>
    <m/>
  </r>
  <r>
    <m/>
    <s v="Detailed Technical Drawing deep dive"/>
    <x v="2"/>
    <s v="OJT with ME"/>
    <s v="Activity on the job"/>
    <n v="6"/>
    <s v="On the job training with dedicated manufacturing engineer, who will present the usage of 3D Models and its caractherisitcs; details of technical drawing: identification of criticalities (&quot;Cartiglio&quot;, notes, views, sections, quoting, etc...) and how to to take all of them in right condierations during manufacturing process._x000a__x000a_Selection of a component to be used during training period as an objective of the course for the defintion of the mfg routing."/>
    <x v="0"/>
    <m/>
  </r>
  <r>
    <m/>
    <s v="Knowledge of routing emission"/>
    <x v="2"/>
    <s v="OJT with ME"/>
    <s v="Activity on the job"/>
    <n v="6"/>
    <s v="On the job training with dedicated manufacturing engineer, who will present the mfg sequence (routing) applied to the selected component. Description of macro-phases of the routing, from raw material to final checks._x000a__x000a_Shop tour of production line to see examples of routing put in practice from raw material arrival to the delivery of finished component._x000a__x000a_coaching and support in the writing and definition of a whole routing and related inpsection plan. Given the previously selected item drawing of raw and fininshed and applicable specifications, develop machining cycle, defining sequence of operations, selecting applicable technologies and Machine tools to be used (based on available capabilities)._x000a__x000a_Definition of inspection plan based on drawing, applicable specs and Quality Control Plan._x000a__x000a_"/>
    <x v="0"/>
    <m/>
  </r>
  <r>
    <m/>
    <s v="Materials: knowledge on basic metallic material charateristics."/>
    <x v="1"/>
    <s v="Introduction to Metals 121"/>
    <s v="BH-HQ-SOU-MET-1069-EN-WBT"/>
    <n v="1"/>
    <s v="Intro to Metals provides an overview of popular ferrous and nonferrous metals and their properties. This course introduces users to the three types of metal crystal structures, how grains develop in metal, the purpose of heat treating, and how these aspects impact a material's characteristics. Steel, aluminum, titanium, and other metals have a wide range of commercial and advanced applications, including structural shapes, machine components, and medical devices. To choose the best material for a project, manufacturers must first understand how different metals respond to heat, pressure, electricity, chemical exposure, and weather. After completing Intro to Metals, users will know how various metals function in different environments, making them better equipped to select materials and tooling."/>
    <x v="1"/>
    <s v="Always Available"/>
  </r>
  <r>
    <m/>
    <s v="Materials: knowledge on basic metallic material charateristics"/>
    <x v="0"/>
    <s v="Metallic Material Fundamentals"/>
    <s v="BH-TPS-ENG-METMAT-ILT"/>
    <n v="4"/>
    <s v="Basic material properties and their measurement • Metal alloys classification and main international standards • Heat treatment and phase transformations in metals • Metallic materials production basic • Metallic materials standard identification and application basic LEARNING OBJECTIVES Learn about basic materials science, metallurgy, materials testing, heat treatments, mechanical properties. "/>
    <x v="1"/>
    <s v="April 2025"/>
  </r>
  <r>
    <s v="Manufacturing Technology Process &amp; Innovation"/>
    <s v="Basic knowledge on machining for ME"/>
    <x v="0"/>
    <s v="Conventional Machining"/>
    <s v="BH-SCM-231631"/>
    <n v="2"/>
    <s v="Overview about the main machining processes and criticalities, tooling selection and critical parameters to obtain machining repetitiveness._x000a_"/>
    <x v="0"/>
    <s v="April 2025"/>
  </r>
  <r>
    <m/>
    <s v="Basic knowledge on machine tools"/>
    <x v="1"/>
    <s v="Overview of Machine Tools 121"/>
    <s v="BH-HQ-SOU-TOL-1090-EN-WBT"/>
    <n v="1"/>
    <s v="Overview of Machine Tools provides an overview of the basic machine tools used in metal cutting operations. The class describes the appearance, components, and uses of lathes, mills, drill presses, saws, and broaches. Lathes and mills are described in detail, including the various types of cutting operations performed and the different types of tools commonly used on both machines.This class provides new users with the foundational information about machine tools and their uses that is necessary for users to gain familiarity with common metal cutting machines and knowledge of metal cutting theory and processes. A basic understanding of the types of machine tools used in metal cutting operations will prepare users for becoming machine operators."/>
    <x v="1"/>
    <s v="Always Available"/>
  </r>
  <r>
    <m/>
    <s v="Basic knowledge of cutting theory"/>
    <x v="1"/>
    <s v="Basic Cutting Theory 201"/>
    <s v="BH-HQ-SOU-CUT-2033-EN-WBT"/>
    <n v="1"/>
    <s v="Basic Cutting Theory provides an introductory overview of metal cutting theory and chip formation. The most fundamental aspect of cutting theory is the use of a cutting tool to remove material in the form of chips. Cutting tools can be divided into single-point tools, commonly used on the lathe, and multi-point tools, commonly used in milling and holemaking. The shape and type of chip created by cutting indicates whether or not cutting conditions are optimized. Adjusting tool angles and cutting variables has the largest effect on chip creation and cutting conditions.Understanding how chips are formed and what factors change or optimize chip formation is essential to performing an effective metal cutting operation. Chip formation affects surface finish, part quality, and tool life, and thus has a large effect on manufacturing economy."/>
    <x v="1"/>
    <s v="Always Available"/>
  </r>
  <r>
    <m/>
    <s v="Basic knowledge of milling skills"/>
    <x v="1"/>
    <s v="NIMS Core Milling Skills 131"/>
    <s v="BH-HQ-SOU-MIL-1032-EN-WBT"/>
    <n v="1"/>
    <s v="NIMS Core Milling Skills covers the skills necessary for milling-related job roles within the NIMS Level 1 Machining standard. This course introduces speed and feed and tool configuration for the mill, as well as inspection topics related to the mill.Taking this course in conjunction with the other listed requirements for the NIMS Machining Level 1 standards will prepare users for certification in CNC Milling: Operations; CNC Milling: Programming, Setup, and Operations; and Manual Machining Skills."/>
    <x v="1"/>
    <s v="Always Available"/>
  </r>
  <r>
    <m/>
    <s v="Basic knowledge of milling"/>
    <x v="1"/>
    <s v="Manual Mill Basics 201"/>
    <s v="BH-HQ-SOU-MIL-2040-EN-WBT"/>
    <n v="1"/>
    <s v="Manual Mill Basics provides an introduction to the manual milling machine. Manual mills are generally either vertical or horizontal, depending on their spindle orientation. This class introduces the machine components, cutting tools and workholding devices commonly used on milling machines. The class also provides an overview of the various controls on the mill that are used to adjust spindle rotation, speed, feed, and depth.Before learning to operate a manual mill, it is necessary to have a basic understanding of the machine tool components as well as the cutting tools and workholding devices that may be used on the machine. The manual mill is a complex machine with many controls and variables, and familiarity is key to becoming a successful operator."/>
    <x v="1"/>
    <s v="Always Available"/>
  </r>
  <r>
    <m/>
    <s v="Knowledgte on conventional machining "/>
    <x v="2"/>
    <s v="OJT on Milling"/>
    <s v="Activity on the job"/>
    <n v="6"/>
    <s v="PART I (4 hours)_x000a_Class-Training with an SME on milling technologies (standard milling, drilling, boring, tapping, contour milling, machining with accessories, facing support) for the production of the different features of the head flange for centrifugal compressor._x000a_Type and capabilities of machine tools and fixtures used. Description of methods and tooling used. Identification of cutting parameters, based on material and geometry of the part. Examples of subroutines (macros) and automations dedicated to the risk mitigation of operator errors. Description of processes to create and simulate a CN Part Program (CAD/CAM)_x000a__x000a_PART II (4 hours)_x000a_On the job training with dedicated shopfloor assistance personnel to attend &quot;on machine&quot; interventions."/>
    <x v="0"/>
    <m/>
  </r>
  <r>
    <m/>
    <s v="Basic knowledge of turning"/>
    <x v="1"/>
    <s v="Engine Lathe Basics 211"/>
    <s v="BH-HQ-SOU-LAT-2041-EN-WBT"/>
    <n v="1"/>
    <s v="Engine Lathe Basics provides an introduction to the components and controls used on a manual lathe. The lathe creates cylindrical parts by producing a round diameter on a part by rotating a workpiece against a stationary single-point cutting tool. The engine lathe, operated manually, is composed of a bed, ways, headstock, spindle, tailstock, carriage assembly, and leadscrew. Workholding devices are attached to the spindle to hold the workpiece as the carriage moves the cutting tool parallel or perpendicular to the workpiece. Cutting operations performed on the lathe include outer diameter (OD) operations and inner diameter (ID) operations.To produce parts on a manual lathe, the operator must first understand the latheâ€™s basic components and functions. After the class users should be able to describe the general machine components and controls of a manual engine lathe and their basic function."/>
    <x v="1"/>
    <s v="Always Available"/>
  </r>
  <r>
    <m/>
    <s v="Knowledgte on conventional machining "/>
    <x v="2"/>
    <s v="OJT on Turning"/>
    <s v="Activity on the job"/>
    <n v="6"/>
    <s v="PART I (4 hours)_x000a_Class-Training with an LME on turning technologies (preparation, rough turning and finishing) for the production of the different features of the head flange for centrifugal compressor._x000a_Type and capabilities of machine tools and fixtures used. Description of methods and tooling used. Identification of cutting parameters, based on material and geometry of the part. Examples of subroutines (macros) and automations dedicated to the risk mitigation of operator errors. Description of processes to create and simulate a CN Part Program (CAD/CAM)_x000a__x000a_PART II (4 hours)_x000a_On the job training with dedicated shopfloor assistance personnel to attend &quot;on machine&quot; interventions."/>
    <x v="0"/>
    <m/>
  </r>
  <r>
    <m/>
    <s v="Fixture: basic knowledge of chucks, collets and vises"/>
    <x v="1"/>
    <s v="Chucks, Collets, and Vises 141 "/>
    <s v="BH-HQ-SOU-CHU-1098-EN-WBT"/>
    <n v="1"/>
    <s v="&quot;Chucks, Collets, and Vises&quot; discusses the basics of three of the most common workholding devices in machining. Chucks, collets, and vises are highly flexible workholding that can be used in a variety of operations and with a range of workpiece types. Chucks and collets are lathe workholding used for turning, grinding, and drilling, among other operations. Vises are mill workholding used for the entire range of milling operations and can also be used for grinding and drilling operations. Important aspects of chucks, collets, and vises include usage, types, and setup.After taking this course, users will understand how and when to use chucks, collets, and vises. Knowledge of how to use chucks, collets, and vises is essential for all machine operators. The ability to effectively use these devices increases productivity, improves part quality, and reduces waste."/>
    <x v="2"/>
    <s v="Always Available"/>
  </r>
  <r>
    <m/>
    <s v="Fixture: basic knowledge of clamping"/>
    <x v="1"/>
    <s v="Clamping Basics 131 "/>
    <s v="BH-HQ-SOU-CLA-1097-EN-WBT"/>
    <n v="1"/>
    <s v="&quot;Clamping Basics&quot; describes the fundamental principles and concepts of clamping for manufacturing operations as well as common clamps and how to use them. Machine operators use clamps to hold workpieces in place and prevent their shifting during an operation due to cutting or other forces. Common clamps include strap, swing, and toggle clamps, and manufacturers use them in an array of applications, including machining, assembly, and inspection.Clamping is used in a wide array of manufacturing operations, making an understanding of how to clamp essential for most operations. Proper clamping can improve productivity by increasing the speed of manufacturing, lower costs by reducing the need to scrap or re-work parts, and improve part quality by allowing for tighter tolerances and better surface finish. After taking this class, users will understand the basic principles and considerations of clamping and be able to identify basic clamp types and describe how to use them."/>
    <x v="0"/>
    <s v="Always Available"/>
  </r>
  <r>
    <m/>
    <s v="Additive: basic knowledge of additive manufacturing"/>
    <x v="2"/>
    <s v="OJT on Additive Manufacturing"/>
    <s v="Activity on the job"/>
    <n v="2"/>
    <s v="OJT from an expert from MPE (Material &amp; Process Engineer) team who will illustrate the Additive Manufacturing processes applied to the products and the related capabilities of the laboratory and production departments."/>
    <x v="0"/>
    <m/>
  </r>
  <r>
    <m/>
    <s v="Fixture: basic knowledge of workholding"/>
    <x v="1"/>
    <s v="Introduction to Workholding 101 "/>
    <s v="BH-HQ-SOU-WRK-1094-EN-WBT"/>
    <n v="1"/>
    <s v="&quot;Introduction to Workholding&quot; describes the purpose of workholding, basic workholding devices, and how workholding devices are used. Workholding devices are used to locate, support, and secure workpieces for a variety of manufacturing operations, including machining, welding, and assembly. Common workholding devices include chucks, collets, vises, jigs, and fixtures. These common devices are used for the majority of workholding in a wide range of applications.Workholding is one of the most important aspects of a number of manufacturing operations. Having operators who understand how to use the various workholding devices is essential for efficient, safe, and high-quality part production. Proper use of workholding improves production speed as well as part tolerance and finish. After taking this class, users will be able to explain the purpose of workholding, identify common workholding devices, and describe how to use workholding devices."/>
    <x v="2"/>
    <s v="Always Available"/>
  </r>
  <r>
    <s v="Leadership, Comunication and Well Being"/>
    <s v="Leadership: basic principles of well being"/>
    <x v="1"/>
    <s v="Getting Things Done"/>
    <s v="LIL-urn:li:lyndaCourse:170776"/>
    <n v="0.5"/>
    <s v="Join world-renowned productivity and time management expert David Allen as he walks you through his five-step process for Getting Things Done®. He shows you how to stay on top of your work and avoid feeling buried by it, while carving out space in your life to do more meaningful things. Learn how to capture, clarify, organize, reflect, and engage with tasks that are demanding your attention, and come away with a clear head and a clear focus._x000a__x000a_Getting Things Done® is a registered trademark of the David Allen Company."/>
    <x v="2"/>
    <s v="Always Available"/>
  </r>
  <r>
    <m/>
    <s v="Leadership: basic knowledge of communication skills"/>
    <x v="1"/>
    <s v="Plan and Manage Communications (PMBOK® Guide Sixth Edition)"/>
    <s v="4b26aba0-c958-11e7-8c81-9212ca48e307"/>
    <n v="0.8"/>
    <s v="Managing projects to achieve success means enabling communication between all project stakeholders. Keeping everyone informed, engaged, and on the same page is necessary to secure the best outcome. This training will enhance your effectiveness in project communications management, as it will aid you in planning the bridges you need to build between project stakeholders. In this course, you'll learn how to create a communications management plan and how to manage the flow of information in accordance with that plan."/>
    <x v="1"/>
    <s v="Always Available"/>
  </r>
  <r>
    <m/>
    <s v="Basic communication skills on interpersonal communication method"/>
    <x v="1"/>
    <s v="Choosing the Right Interpersonal Communication Method to Make Your Point"/>
    <s v="56271688-fea5-11e6-8638-0242c0a80b06"/>
    <n v="0.4"/>
    <s v="Do you ever feel that a lack of email productivity is frustrating the effectiveness of your written communication? Are poor verbal communication skills holding you back? Choosing the right communication method for the situation has a huge impact on how your message is received. This course explores the importance of choosing the right communication method to best convey your message. You'll learn how to select the proper methods for building trust, conveying your ideas, and targeting your method to your intended audience. The right communication method improves the odds of getting your point across and communicating effectively, leaving your audience informed, enlightened, and engaged."/>
    <x v="1"/>
    <s v="Always Available"/>
  </r>
  <r>
    <m/>
    <s v="Baisc knowledge about sustainability strategies"/>
    <x v="1"/>
    <s v="Sustainability Strategies"/>
    <s v="LIL-urn:li:lyndaCourse:431182"/>
    <n v="1"/>
    <s v="A changing climate compels us to change the way we do business. Incorporating sustainability into your business can help your bottom line and build your company's brand. This course shows how to adopt smart sustainability practices to drive financial performance, attract and retain employees, and protect your company's license to operate. David Bennell outlines how to establish your reputation as a company focused on sustainability, manage supply chains more responsibly and effectively, create sustainable products and services, and reduce energy use, waste, toxic substances, and emissions. Last, he helps you figure out how to track key metrics, assess your company's carbon footprint, and improve your environmental, social, and governance (ESG) practices."/>
    <x v="1"/>
    <s v="Always Available"/>
  </r>
  <r>
    <s v="Cost Modeling &amp; Management"/>
    <s v="Basic knowledge of CDMP projects"/>
    <x v="1"/>
    <s v="CDMP - Project Requirement Bundle"/>
    <s v="BH-HQ-GSC-PM-1001-EN-BUN"/>
    <n v="0.5"/>
    <s v="This Training provides an overview of required Projects within the #CDMP Certification. After passing this training the learner will be able to understand the different project types and main criterias."/>
    <x v="1"/>
    <s v="Always Available"/>
  </r>
  <r>
    <s v="Digital Dexterity &amp; IT Tools"/>
    <s v="Knowledge of main digital tools used in the manufacturing"/>
    <x v="2"/>
    <s v="Digital Tools supporting production "/>
    <s v="Activity on the job"/>
    <n v="2"/>
    <s v="The main digital tools applied to production for the management of processes (work cycles, accounting of labor costs, support tickets...) and for the collection of efficiency data aimed at Continuous Improvement will be illustrated._x000a_- Processes &amp; tools: MES, MOM (manufacturing operations management)_x000a_- Data gathering: MIC/SMART FACTORY_x000a_- Enablers &amp; Communication: TICKETS_x000a_- Monitoring &amp; Metrics: Vouchering process &amp; OEE"/>
    <x v="0"/>
    <m/>
  </r>
  <r>
    <m/>
    <s v="Basic knowledge of digital dexterity "/>
    <x v="1"/>
    <s v="Achieving Digital Dexterity "/>
    <s v="6a1ae160-397a-11e8-b474-f90250a08fb9"/>
    <n v="0.3"/>
    <s v="Flexibility, agility, and the ability to efficiently change between activities are critical in today's tech-centric environment. Digital innovation has transformed the business landscape. Computer data informs our decision making and computerized processes play a major part in the jobs we do. Businesses committed to embracing digital agility are the ones that excel. In this course, you'll explore the benefits and techniques for achieving organizational digital dexterity. You'll explore how to establish a tech-centric mindset and how to digitize practices to support digital dexterity. In addition, you'll learn how to gauge organizational progress toward digital dexterity and the associated strategies to sustain it."/>
    <x v="2"/>
    <s v="Always Available"/>
  </r>
  <r>
    <s v="FINAL TEST"/>
    <s v="Routing emission, Method definition &amp; Part Program creation"/>
    <x v="2"/>
    <s v="Final Test"/>
    <s v="Activity on the job"/>
    <n v="8"/>
    <s v="PART I - ROUTING SEQUENCE_x000a_Given the drawings of a raw material and a finished item (similar but with slightly different criticalities from that used during training) and applicale specifications, develop machining routing defining sequence of operations, selecting applciable tecnologies and the Machine tools to be used (based on available capability)._x000a_Define inspection plan based on drawing, applicable specifications and quality control plan._x000a_=&gt; Test will be considered passed if routing and inspection plan will be at least 80% coherent with those present on MES system (AEC)_x000a__x000a_PARTE II - ROUTING DETAIL_x000a_Once completed the routing, one of the main phases of the sequence will be indicated both for milling and turning and a detaile method definition will be required for the specific operations._x000a_Based on item features and lifting point, will be requested to describe the detail of handling movements needed: translation, half-turning, and complete turning._x000a_Based on dimensional and geometrical tolerances defined on the drawing and related specification, define fixtures needed, set ups, clamping methodology and measurement system to be used._x000a_For each of the defined phases, select tooling sequence based on mechanical properties of the base material ans results to be obtained (roughness)._x000a_=&gt; Test will be considered passed if routing and inspection plan will be at least 80% coherent with those present on MES system (AEC)"/>
    <x v="0"/>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8E73A26-5330-44B8-A40F-9888E5273A2F}" name="Tabella pivot6" cacheId="10" applyNumberFormats="0" applyBorderFormats="0" applyFontFormats="0" applyPatternFormats="0" applyAlignmentFormats="0" applyWidthHeightFormats="1" dataCaption="Valori" updatedVersion="6" minRefreshableVersion="3" useAutoFormatting="1" itemPrintTitles="1" createdVersion="6" indent="0" outline="1" outlineData="1" multipleFieldFilters="0">
  <location ref="A3:E9" firstHeaderRow="1" firstDataRow="2" firstDataCol="1"/>
  <pivotFields count="9">
    <pivotField showAll="0"/>
    <pivotField showAll="0"/>
    <pivotField axis="axisRow" showAll="0">
      <items count="6">
        <item x="0"/>
        <item x="2"/>
        <item x="1"/>
        <item m="1" x="4"/>
        <item x="3"/>
        <item t="default"/>
      </items>
    </pivotField>
    <pivotField showAll="0"/>
    <pivotField showAll="0"/>
    <pivotField dataField="1" showAll="0"/>
    <pivotField showAll="0"/>
    <pivotField axis="axisCol" showAll="0">
      <items count="4">
        <item x="0"/>
        <item x="1"/>
        <item x="2"/>
        <item t="default"/>
      </items>
    </pivotField>
    <pivotField showAll="0"/>
  </pivotFields>
  <rowFields count="1">
    <field x="2"/>
  </rowFields>
  <rowItems count="5">
    <i>
      <x/>
    </i>
    <i>
      <x v="1"/>
    </i>
    <i>
      <x v="2"/>
    </i>
    <i>
      <x v="4"/>
    </i>
    <i t="grand">
      <x/>
    </i>
  </rowItems>
  <colFields count="1">
    <field x="7"/>
  </colFields>
  <colItems count="4">
    <i>
      <x/>
    </i>
    <i>
      <x v="1"/>
    </i>
    <i>
      <x v="2"/>
    </i>
    <i t="grand">
      <x/>
    </i>
  </colItems>
  <dataFields count="1">
    <dataField name="Somma di DURATION"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55917EBA-8C99-43AF-BA17-6F289139E079}" name="Tabella pivot7" cacheId="12" applyNumberFormats="0" applyBorderFormats="0" applyFontFormats="0" applyPatternFormats="0" applyAlignmentFormats="0" applyWidthHeightFormats="1" dataCaption="Valori" updatedVersion="6" minRefreshableVersion="3" useAutoFormatting="1" itemPrintTitles="1" createdVersion="6" indent="0" outline="1" outlineData="1" multipleFieldFilters="0">
  <location ref="A3:E8" firstHeaderRow="1" firstDataRow="2" firstDataCol="1"/>
  <pivotFields count="9">
    <pivotField showAll="0"/>
    <pivotField showAll="0"/>
    <pivotField axis="axisRow" showAll="0">
      <items count="5">
        <item x="0"/>
        <item x="2"/>
        <item x="1"/>
        <item m="1" x="3"/>
        <item t="default"/>
      </items>
    </pivotField>
    <pivotField showAll="0"/>
    <pivotField showAll="0"/>
    <pivotField dataField="1" showAll="0"/>
    <pivotField showAll="0"/>
    <pivotField axis="axisCol" showAll="0">
      <items count="4">
        <item x="0"/>
        <item x="1"/>
        <item x="2"/>
        <item t="default"/>
      </items>
    </pivotField>
    <pivotField showAll="0"/>
  </pivotFields>
  <rowFields count="1">
    <field x="2"/>
  </rowFields>
  <rowItems count="4">
    <i>
      <x/>
    </i>
    <i>
      <x v="1"/>
    </i>
    <i>
      <x v="2"/>
    </i>
    <i t="grand">
      <x/>
    </i>
  </rowItems>
  <colFields count="1">
    <field x="7"/>
  </colFields>
  <colItems count="4">
    <i>
      <x/>
    </i>
    <i>
      <x v="1"/>
    </i>
    <i>
      <x v="2"/>
    </i>
    <i t="grand">
      <x/>
    </i>
  </colItems>
  <dataFields count="1">
    <dataField name="Somma di DURATION"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98D0B1BC-43B0-4301-B162-C7CA8EC174B2}" name="Tabella pivot8" cacheId="11" applyNumberFormats="0" applyBorderFormats="0" applyFontFormats="0" applyPatternFormats="0" applyAlignmentFormats="0" applyWidthHeightFormats="1" dataCaption="Valori" updatedVersion="6" minRefreshableVersion="3" useAutoFormatting="1" itemPrintTitles="1" createdVersion="6" indent="0" outline="1" outlineData="1" multipleFieldFilters="0">
  <location ref="A3:E8" firstHeaderRow="1" firstDataRow="2" firstDataCol="1"/>
  <pivotFields count="9">
    <pivotField showAll="0"/>
    <pivotField showAll="0"/>
    <pivotField axis="axisRow" showAll="0">
      <items count="5">
        <item x="0"/>
        <item x="2"/>
        <item x="1"/>
        <item m="1" x="3"/>
        <item t="default"/>
      </items>
    </pivotField>
    <pivotField showAll="0"/>
    <pivotField showAll="0"/>
    <pivotField dataField="1" showAll="0"/>
    <pivotField showAll="0"/>
    <pivotField axis="axisCol" showAll="0">
      <items count="4">
        <item x="0"/>
        <item x="1"/>
        <item x="2"/>
        <item t="default"/>
      </items>
    </pivotField>
    <pivotField showAll="0"/>
  </pivotFields>
  <rowFields count="1">
    <field x="2"/>
  </rowFields>
  <rowItems count="4">
    <i>
      <x/>
    </i>
    <i>
      <x v="1"/>
    </i>
    <i>
      <x v="2"/>
    </i>
    <i t="grand">
      <x/>
    </i>
  </rowItems>
  <colFields count="1">
    <field x="7"/>
  </colFields>
  <colItems count="4">
    <i>
      <x/>
    </i>
    <i>
      <x v="1"/>
    </i>
    <i>
      <x v="2"/>
    </i>
    <i t="grand">
      <x/>
    </i>
  </colItems>
  <dataFields count="1">
    <dataField name="Somma di DURATION" fld="5"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110AD-7CF3-4B42-83FD-4155E3C503E2}">
  <sheetPr>
    <pageSetUpPr fitToPage="1"/>
  </sheetPr>
  <dimension ref="A1:K55"/>
  <sheetViews>
    <sheetView showGridLines="0" zoomScale="60" zoomScaleNormal="60" workbookViewId="0">
      <pane ySplit="3" topLeftCell="A43" activePane="bottomLeft" state="frozen"/>
      <selection pane="bottomLeft" activeCell="G5" sqref="G5:G43"/>
    </sheetView>
  </sheetViews>
  <sheetFormatPr defaultColWidth="9.15234375" defaultRowHeight="21.9" x14ac:dyDescent="1.05"/>
  <cols>
    <col min="1" max="1" width="35.3828125" style="5" customWidth="1"/>
    <col min="2" max="2" width="36.53515625" style="5" customWidth="1"/>
    <col min="3" max="3" width="13.3828125" style="5" customWidth="1"/>
    <col min="4" max="4" width="31.69140625" style="5" bestFit="1" customWidth="1"/>
    <col min="5" max="5" width="26.3828125" style="5" customWidth="1"/>
    <col min="6" max="6" width="15.69140625" style="7" customWidth="1"/>
    <col min="7" max="7" width="97.69140625" style="5" customWidth="1"/>
    <col min="8" max="8" width="26.3828125" style="5" customWidth="1"/>
    <col min="9" max="9" width="28.84375" style="9" customWidth="1"/>
    <col min="10" max="16384" width="9.15234375" style="5"/>
  </cols>
  <sheetData>
    <row r="1" spans="1:9" ht="100" customHeight="1" x14ac:dyDescent="1.05">
      <c r="A1" s="17" t="s">
        <v>0</v>
      </c>
      <c r="B1" s="18"/>
      <c r="C1" s="18"/>
      <c r="D1" s="18"/>
      <c r="E1" s="18"/>
      <c r="F1" s="18"/>
      <c r="G1" s="18"/>
      <c r="H1" s="19"/>
      <c r="I1" s="20"/>
    </row>
    <row r="2" spans="1:9" ht="100" customHeight="1" thickBot="1" x14ac:dyDescent="1.1000000000000001">
      <c r="A2" s="36" t="s">
        <v>180</v>
      </c>
      <c r="B2" s="10"/>
      <c r="C2" s="10"/>
      <c r="D2" s="10"/>
      <c r="E2" s="10"/>
      <c r="F2" s="10"/>
      <c r="G2" s="10"/>
      <c r="H2" s="11"/>
      <c r="I2" s="37"/>
    </row>
    <row r="3" spans="1:9" ht="61.3" thickBot="1" x14ac:dyDescent="1.1000000000000001">
      <c r="A3" s="21" t="s">
        <v>1</v>
      </c>
      <c r="B3" s="22" t="s">
        <v>2</v>
      </c>
      <c r="C3" s="23" t="s">
        <v>3</v>
      </c>
      <c r="D3" s="24" t="s">
        <v>4</v>
      </c>
      <c r="E3" s="24" t="s">
        <v>5</v>
      </c>
      <c r="F3" s="24" t="s">
        <v>6</v>
      </c>
      <c r="G3" s="24" t="s">
        <v>7</v>
      </c>
      <c r="H3" s="24" t="s">
        <v>8</v>
      </c>
      <c r="I3" s="25" t="s">
        <v>9</v>
      </c>
    </row>
    <row r="4" spans="1:9" ht="108" x14ac:dyDescent="1.05">
      <c r="A4" s="129" t="s">
        <v>173</v>
      </c>
      <c r="B4" s="128" t="s">
        <v>10</v>
      </c>
      <c r="C4" s="38" t="s">
        <v>11</v>
      </c>
      <c r="D4" s="39" t="s">
        <v>12</v>
      </c>
      <c r="E4" s="39" t="s">
        <v>13</v>
      </c>
      <c r="F4" s="40">
        <v>4</v>
      </c>
      <c r="G4" s="39" t="s">
        <v>14</v>
      </c>
      <c r="H4" s="41" t="s">
        <v>15</v>
      </c>
      <c r="I4" s="81" t="s">
        <v>16</v>
      </c>
    </row>
    <row r="5" spans="1:9" ht="108" x14ac:dyDescent="1.05">
      <c r="A5" s="130"/>
      <c r="B5" s="128"/>
      <c r="C5" s="38" t="s">
        <v>11</v>
      </c>
      <c r="D5" s="39" t="s">
        <v>17</v>
      </c>
      <c r="E5" s="39" t="s">
        <v>18</v>
      </c>
      <c r="F5" s="40">
        <v>4</v>
      </c>
      <c r="G5" s="39" t="s">
        <v>19</v>
      </c>
      <c r="H5" s="41" t="s">
        <v>15</v>
      </c>
      <c r="I5" s="81" t="s">
        <v>16</v>
      </c>
    </row>
    <row r="6" spans="1:9" ht="378" x14ac:dyDescent="1.05">
      <c r="A6" s="130"/>
      <c r="B6" s="39" t="s">
        <v>188</v>
      </c>
      <c r="C6" s="38" t="s">
        <v>20</v>
      </c>
      <c r="D6" s="39" t="s">
        <v>21</v>
      </c>
      <c r="E6" s="39" t="s">
        <v>22</v>
      </c>
      <c r="F6" s="42">
        <v>1</v>
      </c>
      <c r="G6" s="39" t="s">
        <v>23</v>
      </c>
      <c r="H6" s="41" t="s">
        <v>24</v>
      </c>
      <c r="I6" s="81" t="s">
        <v>25</v>
      </c>
    </row>
    <row r="7" spans="1:9" ht="351" x14ac:dyDescent="1.05">
      <c r="A7" s="130"/>
      <c r="B7" s="39" t="s">
        <v>189</v>
      </c>
      <c r="C7" s="38" t="s">
        <v>20</v>
      </c>
      <c r="D7" s="43" t="s">
        <v>26</v>
      </c>
      <c r="E7" s="43" t="s">
        <v>27</v>
      </c>
      <c r="F7" s="42">
        <v>1</v>
      </c>
      <c r="G7" s="43" t="s">
        <v>28</v>
      </c>
      <c r="H7" s="41" t="s">
        <v>24</v>
      </c>
      <c r="I7" s="81" t="s">
        <v>25</v>
      </c>
    </row>
    <row r="8" spans="1:9" ht="81" x14ac:dyDescent="1.05">
      <c r="A8" s="130"/>
      <c r="B8" s="44" t="s">
        <v>30</v>
      </c>
      <c r="C8" s="45" t="s">
        <v>11</v>
      </c>
      <c r="D8" s="44" t="s">
        <v>31</v>
      </c>
      <c r="E8" s="46" t="s">
        <v>32</v>
      </c>
      <c r="F8" s="47">
        <v>2</v>
      </c>
      <c r="G8" s="46" t="s">
        <v>33</v>
      </c>
      <c r="H8" s="47" t="s">
        <v>34</v>
      </c>
      <c r="I8" s="82" t="s">
        <v>16</v>
      </c>
    </row>
    <row r="9" spans="1:9" ht="81.45" thickBot="1" x14ac:dyDescent="1.1000000000000001">
      <c r="A9" s="131"/>
      <c r="B9" s="48" t="s">
        <v>35</v>
      </c>
      <c r="C9" s="49" t="s">
        <v>11</v>
      </c>
      <c r="D9" s="48" t="s">
        <v>36</v>
      </c>
      <c r="E9" s="50" t="s">
        <v>37</v>
      </c>
      <c r="F9" s="51">
        <v>2</v>
      </c>
      <c r="G9" s="46" t="s">
        <v>38</v>
      </c>
      <c r="H9" s="51" t="s">
        <v>34</v>
      </c>
      <c r="I9" s="83" t="s">
        <v>39</v>
      </c>
    </row>
    <row r="10" spans="1:9" ht="162.44999999999999" thickBot="1" x14ac:dyDescent="1.1000000000000001">
      <c r="A10" s="52" t="s">
        <v>40</v>
      </c>
      <c r="B10" s="53" t="s">
        <v>41</v>
      </c>
      <c r="C10" s="54" t="s">
        <v>20</v>
      </c>
      <c r="D10" s="53" t="s">
        <v>42</v>
      </c>
      <c r="E10" s="53" t="s">
        <v>43</v>
      </c>
      <c r="F10" s="55">
        <v>0.5</v>
      </c>
      <c r="G10" s="53" t="s">
        <v>44</v>
      </c>
      <c r="H10" s="56" t="s">
        <v>34</v>
      </c>
      <c r="I10" s="84" t="s">
        <v>25</v>
      </c>
    </row>
    <row r="11" spans="1:9" ht="405" x14ac:dyDescent="1.05">
      <c r="A11" s="134" t="s">
        <v>45</v>
      </c>
      <c r="B11" s="57" t="s">
        <v>46</v>
      </c>
      <c r="C11" s="58" t="s">
        <v>20</v>
      </c>
      <c r="D11" s="57" t="s">
        <v>47</v>
      </c>
      <c r="E11" s="57" t="s">
        <v>48</v>
      </c>
      <c r="F11" s="59">
        <v>1</v>
      </c>
      <c r="G11" s="57" t="s">
        <v>49</v>
      </c>
      <c r="H11" s="60" t="s">
        <v>15</v>
      </c>
      <c r="I11" s="85" t="s">
        <v>25</v>
      </c>
    </row>
    <row r="12" spans="1:9" ht="216.45" thickBot="1" x14ac:dyDescent="1.1000000000000001">
      <c r="A12" s="135"/>
      <c r="B12" s="39" t="s">
        <v>50</v>
      </c>
      <c r="C12" s="38" t="s">
        <v>11</v>
      </c>
      <c r="D12" s="39" t="s">
        <v>184</v>
      </c>
      <c r="E12" s="39" t="s">
        <v>185</v>
      </c>
      <c r="F12" s="42">
        <v>16</v>
      </c>
      <c r="G12" s="39" t="s">
        <v>227</v>
      </c>
      <c r="H12" s="41" t="s">
        <v>15</v>
      </c>
      <c r="I12" s="81" t="s">
        <v>16</v>
      </c>
    </row>
    <row r="13" spans="1:9" ht="54" x14ac:dyDescent="1.05">
      <c r="A13" s="134" t="s">
        <v>52</v>
      </c>
      <c r="B13" s="57" t="s">
        <v>190</v>
      </c>
      <c r="C13" s="58" t="s">
        <v>11</v>
      </c>
      <c r="D13" s="57" t="s">
        <v>53</v>
      </c>
      <c r="E13" s="61" t="s">
        <v>54</v>
      </c>
      <c r="F13" s="60">
        <v>4</v>
      </c>
      <c r="G13" s="61" t="s">
        <v>55</v>
      </c>
      <c r="H13" s="60" t="s">
        <v>15</v>
      </c>
      <c r="I13" s="85" t="s">
        <v>16</v>
      </c>
    </row>
    <row r="14" spans="1:9" ht="405" x14ac:dyDescent="1.05">
      <c r="A14" s="135"/>
      <c r="B14" s="62" t="s">
        <v>191</v>
      </c>
      <c r="C14" s="38" t="s">
        <v>20</v>
      </c>
      <c r="D14" s="39" t="s">
        <v>56</v>
      </c>
      <c r="E14" s="43" t="s">
        <v>57</v>
      </c>
      <c r="F14" s="41">
        <v>1</v>
      </c>
      <c r="G14" s="43" t="s">
        <v>58</v>
      </c>
      <c r="H14" s="41" t="s">
        <v>24</v>
      </c>
      <c r="I14" s="81" t="s">
        <v>25</v>
      </c>
    </row>
    <row r="15" spans="1:9" ht="409.6" x14ac:dyDescent="1.05">
      <c r="A15" s="135"/>
      <c r="B15" s="39" t="s">
        <v>64</v>
      </c>
      <c r="C15" s="38" t="s">
        <v>60</v>
      </c>
      <c r="D15" s="39" t="s">
        <v>65</v>
      </c>
      <c r="E15" s="43" t="s">
        <v>62</v>
      </c>
      <c r="F15" s="41">
        <v>8</v>
      </c>
      <c r="G15" s="43" t="s">
        <v>66</v>
      </c>
      <c r="H15" s="41" t="s">
        <v>15</v>
      </c>
      <c r="I15" s="81"/>
    </row>
    <row r="16" spans="1:9" ht="324" x14ac:dyDescent="1.05">
      <c r="A16" s="135"/>
      <c r="B16" s="39" t="s">
        <v>192</v>
      </c>
      <c r="C16" s="38" t="s">
        <v>20</v>
      </c>
      <c r="D16" s="39" t="s">
        <v>67</v>
      </c>
      <c r="E16" s="43" t="s">
        <v>68</v>
      </c>
      <c r="F16" s="41">
        <v>1</v>
      </c>
      <c r="G16" s="43" t="s">
        <v>69</v>
      </c>
      <c r="H16" s="41" t="s">
        <v>24</v>
      </c>
      <c r="I16" s="81" t="s">
        <v>25</v>
      </c>
    </row>
    <row r="17" spans="1:9" ht="162.44999999999999" thickBot="1" x14ac:dyDescent="1.1000000000000001">
      <c r="A17" s="136"/>
      <c r="B17" s="48" t="s">
        <v>193</v>
      </c>
      <c r="C17" s="49" t="s">
        <v>11</v>
      </c>
      <c r="D17" s="48" t="s">
        <v>70</v>
      </c>
      <c r="E17" s="50" t="s">
        <v>71</v>
      </c>
      <c r="F17" s="51">
        <v>4</v>
      </c>
      <c r="G17" s="50" t="s">
        <v>72</v>
      </c>
      <c r="H17" s="51" t="s">
        <v>24</v>
      </c>
      <c r="I17" s="83" t="s">
        <v>39</v>
      </c>
    </row>
    <row r="18" spans="1:9" ht="81" x14ac:dyDescent="1.05">
      <c r="A18" s="129" t="s">
        <v>73</v>
      </c>
      <c r="B18" s="57" t="s">
        <v>74</v>
      </c>
      <c r="C18" s="58" t="s">
        <v>11</v>
      </c>
      <c r="D18" s="57" t="s">
        <v>75</v>
      </c>
      <c r="E18" s="61" t="s">
        <v>76</v>
      </c>
      <c r="F18" s="60">
        <v>2</v>
      </c>
      <c r="G18" s="61" t="s">
        <v>77</v>
      </c>
      <c r="H18" s="60" t="s">
        <v>15</v>
      </c>
      <c r="I18" s="85" t="s">
        <v>39</v>
      </c>
    </row>
    <row r="19" spans="1:9" ht="57" customHeight="1" x14ac:dyDescent="1.05">
      <c r="A19" s="130"/>
      <c r="B19" s="39" t="s">
        <v>78</v>
      </c>
      <c r="C19" s="38" t="s">
        <v>11</v>
      </c>
      <c r="D19" s="39" t="s">
        <v>79</v>
      </c>
      <c r="E19" s="43" t="s">
        <v>80</v>
      </c>
      <c r="F19" s="40">
        <v>4</v>
      </c>
      <c r="G19" s="43" t="s">
        <v>81</v>
      </c>
      <c r="H19" s="41" t="s">
        <v>24</v>
      </c>
      <c r="I19" s="81" t="s">
        <v>16</v>
      </c>
    </row>
    <row r="20" spans="1:9" ht="378" x14ac:dyDescent="1.05">
      <c r="A20" s="130"/>
      <c r="B20" s="39" t="s">
        <v>78</v>
      </c>
      <c r="C20" s="38" t="s">
        <v>60</v>
      </c>
      <c r="D20" s="39" t="s">
        <v>82</v>
      </c>
      <c r="E20" s="43" t="s">
        <v>62</v>
      </c>
      <c r="F20" s="40">
        <v>8</v>
      </c>
      <c r="G20" s="39" t="s">
        <v>194</v>
      </c>
      <c r="H20" s="41" t="s">
        <v>15</v>
      </c>
      <c r="I20" s="81"/>
    </row>
    <row r="21" spans="1:9" ht="297" x14ac:dyDescent="1.05">
      <c r="A21" s="130"/>
      <c r="B21" s="39" t="s">
        <v>83</v>
      </c>
      <c r="C21" s="38" t="s">
        <v>20</v>
      </c>
      <c r="D21" s="39" t="s">
        <v>84</v>
      </c>
      <c r="E21" s="43" t="s">
        <v>85</v>
      </c>
      <c r="F21" s="41">
        <v>1</v>
      </c>
      <c r="G21" s="43" t="s">
        <v>86</v>
      </c>
      <c r="H21" s="41" t="s">
        <v>24</v>
      </c>
      <c r="I21" s="81" t="s">
        <v>25</v>
      </c>
    </row>
    <row r="22" spans="1:9" ht="324" x14ac:dyDescent="1.05">
      <c r="A22" s="130"/>
      <c r="B22" s="39" t="s">
        <v>87</v>
      </c>
      <c r="C22" s="38" t="s">
        <v>20</v>
      </c>
      <c r="D22" s="39" t="s">
        <v>88</v>
      </c>
      <c r="E22" s="43" t="s">
        <v>89</v>
      </c>
      <c r="F22" s="41">
        <v>1</v>
      </c>
      <c r="G22" s="43" t="s">
        <v>90</v>
      </c>
      <c r="H22" s="41" t="s">
        <v>24</v>
      </c>
      <c r="I22" s="81" t="s">
        <v>25</v>
      </c>
    </row>
    <row r="23" spans="1:9" ht="189" x14ac:dyDescent="1.05">
      <c r="A23" s="130"/>
      <c r="B23" s="39" t="s">
        <v>91</v>
      </c>
      <c r="C23" s="38" t="s">
        <v>20</v>
      </c>
      <c r="D23" s="39" t="s">
        <v>92</v>
      </c>
      <c r="E23" s="63" t="s">
        <v>93</v>
      </c>
      <c r="F23" s="64">
        <v>1</v>
      </c>
      <c r="G23" s="63" t="s">
        <v>94</v>
      </c>
      <c r="H23" s="41" t="s">
        <v>24</v>
      </c>
      <c r="I23" s="81" t="s">
        <v>25</v>
      </c>
    </row>
    <row r="24" spans="1:9" ht="297" x14ac:dyDescent="1.05">
      <c r="A24" s="130"/>
      <c r="B24" s="39" t="s">
        <v>95</v>
      </c>
      <c r="C24" s="38" t="s">
        <v>20</v>
      </c>
      <c r="D24" s="65" t="s">
        <v>96</v>
      </c>
      <c r="E24" s="65" t="s">
        <v>97</v>
      </c>
      <c r="F24" s="40">
        <v>1</v>
      </c>
      <c r="G24" s="43" t="s">
        <v>98</v>
      </c>
      <c r="H24" s="41" t="s">
        <v>24</v>
      </c>
      <c r="I24" s="81" t="s">
        <v>25</v>
      </c>
    </row>
    <row r="25" spans="1:9" ht="324" x14ac:dyDescent="1.05">
      <c r="A25" s="130"/>
      <c r="B25" s="39" t="s">
        <v>215</v>
      </c>
      <c r="C25" s="38" t="s">
        <v>60</v>
      </c>
      <c r="D25" s="39" t="s">
        <v>99</v>
      </c>
      <c r="E25" s="43" t="s">
        <v>62</v>
      </c>
      <c r="F25" s="40">
        <v>8</v>
      </c>
      <c r="G25" s="39" t="s">
        <v>195</v>
      </c>
      <c r="H25" s="41" t="s">
        <v>15</v>
      </c>
      <c r="I25" s="81"/>
    </row>
    <row r="26" spans="1:9" ht="378" x14ac:dyDescent="1.05">
      <c r="A26" s="130"/>
      <c r="B26" s="39" t="s">
        <v>100</v>
      </c>
      <c r="C26" s="38" t="s">
        <v>20</v>
      </c>
      <c r="D26" s="66" t="s">
        <v>101</v>
      </c>
      <c r="E26" s="65" t="s">
        <v>102</v>
      </c>
      <c r="F26" s="40">
        <v>1</v>
      </c>
      <c r="G26" s="43" t="s">
        <v>103</v>
      </c>
      <c r="H26" s="41" t="s">
        <v>24</v>
      </c>
      <c r="I26" s="81" t="s">
        <v>25</v>
      </c>
    </row>
    <row r="27" spans="1:9" ht="324" x14ac:dyDescent="1.05">
      <c r="A27" s="130"/>
      <c r="B27" s="39" t="s">
        <v>216</v>
      </c>
      <c r="C27" s="38" t="s">
        <v>60</v>
      </c>
      <c r="D27" s="39" t="s">
        <v>217</v>
      </c>
      <c r="E27" s="43" t="s">
        <v>62</v>
      </c>
      <c r="F27" s="40">
        <v>8</v>
      </c>
      <c r="G27" s="39" t="s">
        <v>196</v>
      </c>
      <c r="H27" s="41" t="s">
        <v>15</v>
      </c>
      <c r="I27" s="81"/>
    </row>
    <row r="28" spans="1:9" ht="324" x14ac:dyDescent="1.05">
      <c r="A28" s="130"/>
      <c r="B28" s="39" t="s">
        <v>104</v>
      </c>
      <c r="C28" s="38" t="s">
        <v>20</v>
      </c>
      <c r="D28" s="39" t="s">
        <v>105</v>
      </c>
      <c r="E28" s="43" t="s">
        <v>106</v>
      </c>
      <c r="F28" s="41">
        <v>1</v>
      </c>
      <c r="G28" s="43" t="s">
        <v>107</v>
      </c>
      <c r="H28" s="41" t="s">
        <v>24</v>
      </c>
      <c r="I28" s="81" t="s">
        <v>25</v>
      </c>
    </row>
    <row r="29" spans="1:9" ht="409.6" x14ac:dyDescent="1.05">
      <c r="A29" s="130"/>
      <c r="B29" s="39" t="s">
        <v>108</v>
      </c>
      <c r="C29" s="38" t="s">
        <v>11</v>
      </c>
      <c r="D29" s="39" t="s">
        <v>109</v>
      </c>
      <c r="E29" s="43" t="s">
        <v>110</v>
      </c>
      <c r="F29" s="41">
        <v>6</v>
      </c>
      <c r="G29" s="43" t="s">
        <v>111</v>
      </c>
      <c r="H29" s="41" t="s">
        <v>24</v>
      </c>
      <c r="I29" s="81" t="s">
        <v>39</v>
      </c>
    </row>
    <row r="30" spans="1:9" ht="243" x14ac:dyDescent="1.05">
      <c r="A30" s="130"/>
      <c r="B30" s="39" t="s">
        <v>112</v>
      </c>
      <c r="C30" s="38" t="s">
        <v>60</v>
      </c>
      <c r="D30" s="39" t="s">
        <v>113</v>
      </c>
      <c r="E30" s="43" t="s">
        <v>62</v>
      </c>
      <c r="F30" s="40">
        <v>4</v>
      </c>
      <c r="G30" s="39" t="s">
        <v>197</v>
      </c>
      <c r="H30" s="41" t="s">
        <v>24</v>
      </c>
      <c r="I30" s="81"/>
    </row>
    <row r="31" spans="1:9" ht="216" x14ac:dyDescent="1.05">
      <c r="A31" s="130"/>
      <c r="B31" s="39" t="s">
        <v>114</v>
      </c>
      <c r="C31" s="38" t="s">
        <v>60</v>
      </c>
      <c r="D31" s="39" t="s">
        <v>115</v>
      </c>
      <c r="E31" s="43" t="s">
        <v>62</v>
      </c>
      <c r="F31" s="40">
        <v>4</v>
      </c>
      <c r="G31" s="39" t="s">
        <v>198</v>
      </c>
      <c r="H31" s="41" t="s">
        <v>24</v>
      </c>
      <c r="I31" s="81"/>
    </row>
    <row r="32" spans="1:9" ht="324" x14ac:dyDescent="1.05">
      <c r="A32" s="130"/>
      <c r="B32" s="39" t="s">
        <v>199</v>
      </c>
      <c r="C32" s="38" t="s">
        <v>20</v>
      </c>
      <c r="D32" s="66" t="s">
        <v>116</v>
      </c>
      <c r="E32" s="66" t="s">
        <v>117</v>
      </c>
      <c r="F32" s="40">
        <v>1</v>
      </c>
      <c r="G32" s="67" t="s">
        <v>118</v>
      </c>
      <c r="H32" s="41" t="s">
        <v>34</v>
      </c>
      <c r="I32" s="81" t="s">
        <v>25</v>
      </c>
    </row>
    <row r="33" spans="1:11" ht="378" x14ac:dyDescent="1.05">
      <c r="A33" s="130"/>
      <c r="B33" s="39" t="s">
        <v>200</v>
      </c>
      <c r="C33" s="38" t="s">
        <v>20</v>
      </c>
      <c r="D33" s="66" t="s">
        <v>119</v>
      </c>
      <c r="E33" s="66" t="s">
        <v>120</v>
      </c>
      <c r="F33" s="40">
        <v>1</v>
      </c>
      <c r="G33" s="67" t="s">
        <v>121</v>
      </c>
      <c r="H33" s="41" t="s">
        <v>15</v>
      </c>
      <c r="I33" s="81" t="s">
        <v>25</v>
      </c>
    </row>
    <row r="34" spans="1:11" ht="108" x14ac:dyDescent="1.05">
      <c r="A34" s="130"/>
      <c r="B34" s="39" t="s">
        <v>201</v>
      </c>
      <c r="C34" s="38" t="s">
        <v>60</v>
      </c>
      <c r="D34" s="39" t="s">
        <v>122</v>
      </c>
      <c r="E34" s="43" t="s">
        <v>62</v>
      </c>
      <c r="F34" s="41">
        <v>2</v>
      </c>
      <c r="G34" s="43" t="s">
        <v>123</v>
      </c>
      <c r="H34" s="41" t="s">
        <v>15</v>
      </c>
      <c r="I34" s="81"/>
      <c r="K34" s="6"/>
    </row>
    <row r="35" spans="1:11" ht="378.45" thickBot="1" x14ac:dyDescent="1.1000000000000001">
      <c r="A35" s="131"/>
      <c r="B35" s="48" t="s">
        <v>202</v>
      </c>
      <c r="C35" s="49" t="s">
        <v>20</v>
      </c>
      <c r="D35" s="68" t="s">
        <v>124</v>
      </c>
      <c r="E35" s="68" t="s">
        <v>125</v>
      </c>
      <c r="F35" s="69">
        <v>1</v>
      </c>
      <c r="G35" s="70" t="s">
        <v>126</v>
      </c>
      <c r="H35" s="51" t="s">
        <v>34</v>
      </c>
      <c r="I35" s="83" t="s">
        <v>25</v>
      </c>
    </row>
    <row r="36" spans="1:11" ht="270" x14ac:dyDescent="1.05">
      <c r="A36" s="129" t="s">
        <v>131</v>
      </c>
      <c r="B36" s="57" t="s">
        <v>203</v>
      </c>
      <c r="C36" s="58" t="s">
        <v>20</v>
      </c>
      <c r="D36" s="57" t="s">
        <v>132</v>
      </c>
      <c r="E36" s="57" t="s">
        <v>133</v>
      </c>
      <c r="F36" s="59">
        <v>0.5</v>
      </c>
      <c r="G36" s="57" t="s">
        <v>134</v>
      </c>
      <c r="H36" s="60" t="s">
        <v>34</v>
      </c>
      <c r="I36" s="85" t="s">
        <v>25</v>
      </c>
    </row>
    <row r="37" spans="1:11" ht="216" x14ac:dyDescent="1.05">
      <c r="A37" s="130"/>
      <c r="B37" s="39" t="s">
        <v>135</v>
      </c>
      <c r="C37" s="38" t="s">
        <v>20</v>
      </c>
      <c r="D37" s="39" t="s">
        <v>136</v>
      </c>
      <c r="E37" s="39" t="s">
        <v>137</v>
      </c>
      <c r="F37" s="42">
        <v>0.8</v>
      </c>
      <c r="G37" s="39" t="s">
        <v>138</v>
      </c>
      <c r="H37" s="41" t="s">
        <v>24</v>
      </c>
      <c r="I37" s="81" t="s">
        <v>25</v>
      </c>
    </row>
    <row r="38" spans="1:11" ht="297" x14ac:dyDescent="1.05">
      <c r="A38" s="130"/>
      <c r="B38" s="39" t="s">
        <v>139</v>
      </c>
      <c r="C38" s="38" t="s">
        <v>20</v>
      </c>
      <c r="D38" s="39" t="s">
        <v>140</v>
      </c>
      <c r="E38" s="43" t="s">
        <v>141</v>
      </c>
      <c r="F38" s="41">
        <v>0.4</v>
      </c>
      <c r="G38" s="43" t="s">
        <v>142</v>
      </c>
      <c r="H38" s="41" t="s">
        <v>24</v>
      </c>
      <c r="I38" s="81" t="s">
        <v>25</v>
      </c>
    </row>
    <row r="39" spans="1:11" ht="297.45" thickBot="1" x14ac:dyDescent="1.1000000000000001">
      <c r="A39" s="131"/>
      <c r="B39" s="48" t="s">
        <v>143</v>
      </c>
      <c r="C39" s="49" t="s">
        <v>20</v>
      </c>
      <c r="D39" s="48" t="s">
        <v>144</v>
      </c>
      <c r="E39" s="50" t="s">
        <v>145</v>
      </c>
      <c r="F39" s="51">
        <v>1</v>
      </c>
      <c r="G39" s="50" t="s">
        <v>146</v>
      </c>
      <c r="H39" s="51" t="s">
        <v>24</v>
      </c>
      <c r="I39" s="83" t="s">
        <v>25</v>
      </c>
    </row>
    <row r="40" spans="1:11" ht="81.45" thickBot="1" x14ac:dyDescent="1.1000000000000001">
      <c r="A40" s="71" t="s">
        <v>147</v>
      </c>
      <c r="B40" s="53" t="s">
        <v>148</v>
      </c>
      <c r="C40" s="49" t="s">
        <v>20</v>
      </c>
      <c r="D40" s="53" t="s">
        <v>149</v>
      </c>
      <c r="E40" s="72" t="s">
        <v>150</v>
      </c>
      <c r="F40" s="56">
        <v>0.5</v>
      </c>
      <c r="G40" s="72" t="s">
        <v>151</v>
      </c>
      <c r="H40" s="56" t="s">
        <v>24</v>
      </c>
      <c r="I40" s="84" t="s">
        <v>25</v>
      </c>
    </row>
    <row r="41" spans="1:11" ht="216" x14ac:dyDescent="1.05">
      <c r="A41" s="137" t="s">
        <v>152</v>
      </c>
      <c r="B41" s="57" t="s">
        <v>59</v>
      </c>
      <c r="C41" s="58" t="s">
        <v>60</v>
      </c>
      <c r="D41" s="57" t="s">
        <v>61</v>
      </c>
      <c r="E41" s="61" t="s">
        <v>62</v>
      </c>
      <c r="F41" s="60">
        <v>2</v>
      </c>
      <c r="G41" s="120" t="s">
        <v>63</v>
      </c>
      <c r="H41" s="60" t="s">
        <v>15</v>
      </c>
      <c r="I41" s="85"/>
    </row>
    <row r="42" spans="1:11" ht="297.45" thickBot="1" x14ac:dyDescent="1.1000000000000001">
      <c r="A42" s="138"/>
      <c r="B42" s="92" t="s">
        <v>153</v>
      </c>
      <c r="C42" s="93" t="s">
        <v>20</v>
      </c>
      <c r="D42" s="92" t="s">
        <v>154</v>
      </c>
      <c r="E42" s="92" t="s">
        <v>155</v>
      </c>
      <c r="F42" s="119">
        <v>0.3</v>
      </c>
      <c r="G42" s="92" t="s">
        <v>156</v>
      </c>
      <c r="H42" s="95" t="s">
        <v>34</v>
      </c>
      <c r="I42" s="104" t="s">
        <v>25</v>
      </c>
    </row>
    <row r="43" spans="1:11" ht="409.6" x14ac:dyDescent="1.05">
      <c r="A43" s="111" t="s">
        <v>127</v>
      </c>
      <c r="B43" s="112" t="s">
        <v>128</v>
      </c>
      <c r="C43" s="113" t="s">
        <v>129</v>
      </c>
      <c r="D43" s="114" t="s">
        <v>130</v>
      </c>
      <c r="E43" s="114" t="s">
        <v>62</v>
      </c>
      <c r="F43" s="115">
        <v>8</v>
      </c>
      <c r="G43" s="116" t="s">
        <v>204</v>
      </c>
      <c r="H43" s="117" t="s">
        <v>15</v>
      </c>
      <c r="I43" s="118"/>
    </row>
    <row r="44" spans="1:11" ht="27" x14ac:dyDescent="1.3">
      <c r="A44" s="80"/>
      <c r="B44" s="80"/>
      <c r="C44" s="80"/>
      <c r="D44" s="80"/>
      <c r="E44" s="16" t="s">
        <v>157</v>
      </c>
      <c r="F44" s="15">
        <f>SUM(F4:F43)</f>
        <v>118</v>
      </c>
      <c r="G44" s="80"/>
      <c r="H44" s="80"/>
      <c r="I44" s="80"/>
    </row>
    <row r="45" spans="1:11" ht="27" x14ac:dyDescent="1.3">
      <c r="A45" s="80"/>
      <c r="B45" s="80"/>
      <c r="C45" s="80"/>
      <c r="D45" s="80"/>
      <c r="E45" s="16" t="s">
        <v>158</v>
      </c>
      <c r="F45" s="15">
        <f>SUM(F4,F5,F11,F12,F13,F15,F18,F20,F25,F27,F33,F34,F41,F43)</f>
        <v>76</v>
      </c>
      <c r="G45" s="80"/>
      <c r="H45" s="80"/>
      <c r="I45" s="80"/>
    </row>
    <row r="46" spans="1:11" x14ac:dyDescent="1.05">
      <c r="C46" s="13"/>
      <c r="D46" s="12"/>
      <c r="F46" s="35"/>
      <c r="G46" s="12"/>
      <c r="H46" s="12"/>
    </row>
    <row r="47" spans="1:11" ht="22.3" thickBot="1" x14ac:dyDescent="1.1000000000000001"/>
    <row r="48" spans="1:11" ht="38.15" x14ac:dyDescent="1.05">
      <c r="A48" s="132" t="s">
        <v>159</v>
      </c>
      <c r="B48" s="133"/>
    </row>
    <row r="49" spans="1:2" ht="27" x14ac:dyDescent="1.3">
      <c r="A49" s="87" t="s">
        <v>24</v>
      </c>
      <c r="B49" s="88" t="s">
        <v>160</v>
      </c>
    </row>
    <row r="50" spans="1:2" ht="27" x14ac:dyDescent="1.3">
      <c r="A50" s="87" t="s">
        <v>15</v>
      </c>
      <c r="B50" s="88" t="s">
        <v>158</v>
      </c>
    </row>
    <row r="51" spans="1:2" ht="27" x14ac:dyDescent="1.3">
      <c r="A51" s="87" t="s">
        <v>34</v>
      </c>
      <c r="B51" s="88" t="s">
        <v>161</v>
      </c>
    </row>
    <row r="52" spans="1:2" ht="27" x14ac:dyDescent="1.3">
      <c r="A52" s="87" t="s">
        <v>45</v>
      </c>
      <c r="B52" s="88" t="s">
        <v>162</v>
      </c>
    </row>
    <row r="53" spans="1:2" ht="81" x14ac:dyDescent="1.3">
      <c r="A53" s="87" t="s">
        <v>11</v>
      </c>
      <c r="B53" s="88" t="s">
        <v>186</v>
      </c>
    </row>
    <row r="54" spans="1:2" ht="27" x14ac:dyDescent="1.3">
      <c r="A54" s="87" t="s">
        <v>20</v>
      </c>
      <c r="B54" s="88" t="s">
        <v>163</v>
      </c>
    </row>
    <row r="55" spans="1:2" ht="81.45" thickBot="1" x14ac:dyDescent="1.35">
      <c r="A55" s="89" t="s">
        <v>60</v>
      </c>
      <c r="B55" s="90" t="s">
        <v>187</v>
      </c>
    </row>
  </sheetData>
  <autoFilter ref="A3:H45" xr:uid="{002110AD-7CF3-4B42-83FD-4155E3C503E2}"/>
  <mergeCells count="8">
    <mergeCell ref="B4:B5"/>
    <mergeCell ref="A4:A9"/>
    <mergeCell ref="A48:B48"/>
    <mergeCell ref="A11:A12"/>
    <mergeCell ref="A13:A17"/>
    <mergeCell ref="A36:A39"/>
    <mergeCell ref="A18:A35"/>
    <mergeCell ref="A41:A42"/>
  </mergeCells>
  <pageMargins left="0.7" right="0.7" top="0.75" bottom="0.75" header="0.3" footer="0.3"/>
  <pageSetup paperSize="8" scale="39" fitToHeight="0" orientation="portrait" r:id="rId1"/>
  <headerFooter>
    <oddFooter>&amp;C_x000D_&amp;1#&amp;"Poppins"&amp;10&amp;K018374 Baker Hughes Confidential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E0C65-8E0A-4E9D-8AE5-190000AFADDA}">
  <dimension ref="A3:E11"/>
  <sheetViews>
    <sheetView workbookViewId="0">
      <selection activeCell="B11" sqref="B11:D11"/>
    </sheetView>
  </sheetViews>
  <sheetFormatPr defaultRowHeight="14.6" x14ac:dyDescent="0.4"/>
  <cols>
    <col min="1" max="1" width="20" bestFit="1" customWidth="1"/>
    <col min="2" max="2" width="21.15234375" bestFit="1" customWidth="1"/>
    <col min="3" max="3" width="5" bestFit="1" customWidth="1"/>
    <col min="4" max="4" width="4" bestFit="1" customWidth="1"/>
    <col min="5" max="5" width="18.3046875" bestFit="1" customWidth="1"/>
  </cols>
  <sheetData>
    <row r="3" spans="1:5" x14ac:dyDescent="0.4">
      <c r="A3" s="126" t="s">
        <v>231</v>
      </c>
      <c r="B3" s="126" t="s">
        <v>230</v>
      </c>
    </row>
    <row r="4" spans="1:5" x14ac:dyDescent="0.4">
      <c r="A4" s="126" t="s">
        <v>228</v>
      </c>
      <c r="B4" t="s">
        <v>15</v>
      </c>
      <c r="C4" t="s">
        <v>24</v>
      </c>
      <c r="D4" t="s">
        <v>34</v>
      </c>
      <c r="E4" t="s">
        <v>229</v>
      </c>
    </row>
    <row r="5" spans="1:5" x14ac:dyDescent="0.4">
      <c r="A5" s="127" t="s">
        <v>11</v>
      </c>
      <c r="B5">
        <v>30</v>
      </c>
      <c r="C5">
        <v>14</v>
      </c>
      <c r="D5">
        <v>4</v>
      </c>
      <c r="E5">
        <v>48</v>
      </c>
    </row>
    <row r="6" spans="1:5" x14ac:dyDescent="0.4">
      <c r="A6" s="127" t="s">
        <v>60</v>
      </c>
      <c r="B6">
        <v>36</v>
      </c>
      <c r="C6">
        <v>8</v>
      </c>
      <c r="E6">
        <v>44</v>
      </c>
    </row>
    <row r="7" spans="1:5" x14ac:dyDescent="0.4">
      <c r="A7" s="127" t="s">
        <v>20</v>
      </c>
      <c r="B7">
        <v>2</v>
      </c>
      <c r="C7">
        <v>12.700000000000001</v>
      </c>
      <c r="D7">
        <v>3.3</v>
      </c>
      <c r="E7">
        <v>18</v>
      </c>
    </row>
    <row r="8" spans="1:5" x14ac:dyDescent="0.4">
      <c r="A8" s="127" t="s">
        <v>129</v>
      </c>
      <c r="B8">
        <v>8</v>
      </c>
      <c r="E8">
        <v>8</v>
      </c>
    </row>
    <row r="9" spans="1:5" x14ac:dyDescent="0.4">
      <c r="A9" s="127" t="s">
        <v>229</v>
      </c>
      <c r="B9">
        <v>76</v>
      </c>
      <c r="C9">
        <v>34.700000000000003</v>
      </c>
      <c r="D9">
        <v>7.3</v>
      </c>
      <c r="E9">
        <v>118</v>
      </c>
    </row>
    <row r="10" spans="1:5" x14ac:dyDescent="0.4">
      <c r="B10">
        <f>GETPIVOTDATA("DURATION",$A$3,"REQUIREMENT TYPE",B4)/25</f>
        <v>3.04</v>
      </c>
      <c r="C10">
        <f t="shared" ref="C10:D10" si="0">GETPIVOTDATA("DURATION",$A$3,"REQUIREMENT TYPE",C4)/25</f>
        <v>1.3880000000000001</v>
      </c>
      <c r="D10">
        <f t="shared" si="0"/>
        <v>0.29199999999999998</v>
      </c>
      <c r="E10">
        <f>SUM(B10:D10)</f>
        <v>4.72</v>
      </c>
    </row>
    <row r="11" spans="1:5" x14ac:dyDescent="0.4">
      <c r="B11">
        <v>3</v>
      </c>
      <c r="C11">
        <v>1.5</v>
      </c>
      <c r="D11">
        <v>0.5</v>
      </c>
      <c r="E11">
        <f>SUM(B11:D11)</f>
        <v>5</v>
      </c>
    </row>
  </sheetData>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97DB7-815E-4D90-A9B5-49759BD8DB9A}">
  <sheetPr>
    <pageSetUpPr fitToPage="1"/>
  </sheetPr>
  <dimension ref="A1:K51"/>
  <sheetViews>
    <sheetView showGridLines="0" topLeftCell="F1" zoomScale="60" zoomScaleNormal="60" workbookViewId="0">
      <pane ySplit="3" topLeftCell="A4" activePane="bottomLeft" state="frozen"/>
      <selection pane="bottomLeft" activeCell="G4" sqref="G4"/>
    </sheetView>
  </sheetViews>
  <sheetFormatPr defaultColWidth="9.15234375" defaultRowHeight="21.9" x14ac:dyDescent="1.05"/>
  <cols>
    <col min="1" max="1" width="35.3828125" style="5" customWidth="1"/>
    <col min="2" max="2" width="42.84375" style="5" bestFit="1" customWidth="1"/>
    <col min="3" max="3" width="20.15234375" style="5" bestFit="1" customWidth="1"/>
    <col min="4" max="4" width="41.15234375" style="5" bestFit="1" customWidth="1"/>
    <col min="5" max="5" width="42.84375" style="5" bestFit="1" customWidth="1"/>
    <col min="6" max="6" width="26.3046875" style="7" bestFit="1" customWidth="1"/>
    <col min="7" max="7" width="206.69140625" style="5" bestFit="1" customWidth="1"/>
    <col min="8" max="8" width="26.3828125" style="5" customWidth="1"/>
    <col min="9" max="9" width="36.3046875" style="9" customWidth="1"/>
    <col min="10" max="16384" width="9.15234375" style="5"/>
  </cols>
  <sheetData>
    <row r="1" spans="1:10" ht="100" customHeight="1" x14ac:dyDescent="1.05">
      <c r="A1" s="17" t="s">
        <v>0</v>
      </c>
      <c r="B1" s="18"/>
      <c r="C1" s="18"/>
      <c r="D1" s="18"/>
      <c r="E1" s="18"/>
      <c r="F1" s="18"/>
      <c r="G1" s="18"/>
      <c r="H1" s="19"/>
      <c r="I1" s="20"/>
    </row>
    <row r="2" spans="1:10" ht="100" customHeight="1" thickBot="1" x14ac:dyDescent="1.1000000000000001">
      <c r="A2" s="31" t="s">
        <v>179</v>
      </c>
      <c r="B2" s="32"/>
      <c r="C2" s="32"/>
      <c r="D2" s="32"/>
      <c r="E2" s="32"/>
      <c r="F2" s="32"/>
      <c r="G2" s="32"/>
      <c r="H2" s="33"/>
      <c r="I2" s="34"/>
    </row>
    <row r="3" spans="1:10" ht="61.3" thickBot="1" x14ac:dyDescent="1.1000000000000001">
      <c r="A3" s="26" t="s">
        <v>1</v>
      </c>
      <c r="B3" s="27" t="s">
        <v>2</v>
      </c>
      <c r="C3" s="28" t="s">
        <v>3</v>
      </c>
      <c r="D3" s="29" t="s">
        <v>4</v>
      </c>
      <c r="E3" s="29" t="s">
        <v>5</v>
      </c>
      <c r="F3" s="29" t="s">
        <v>6</v>
      </c>
      <c r="G3" s="29" t="s">
        <v>7</v>
      </c>
      <c r="H3" s="29" t="s">
        <v>8</v>
      </c>
      <c r="I3" s="30" t="s">
        <v>9</v>
      </c>
    </row>
    <row r="4" spans="1:10" ht="81" x14ac:dyDescent="1.05">
      <c r="A4" s="129" t="s">
        <v>173</v>
      </c>
      <c r="B4" s="128" t="s">
        <v>10</v>
      </c>
      <c r="C4" s="38" t="s">
        <v>11</v>
      </c>
      <c r="D4" s="39" t="s">
        <v>12</v>
      </c>
      <c r="E4" s="39" t="s">
        <v>13</v>
      </c>
      <c r="F4" s="40">
        <v>4</v>
      </c>
      <c r="G4" s="39" t="s">
        <v>14</v>
      </c>
      <c r="H4" s="41" t="s">
        <v>15</v>
      </c>
      <c r="I4" s="81" t="s">
        <v>16</v>
      </c>
    </row>
    <row r="5" spans="1:10" ht="81" x14ac:dyDescent="1.05">
      <c r="A5" s="130"/>
      <c r="B5" s="128"/>
      <c r="C5" s="38" t="s">
        <v>11</v>
      </c>
      <c r="D5" s="39" t="s">
        <v>17</v>
      </c>
      <c r="E5" s="39" t="s">
        <v>18</v>
      </c>
      <c r="F5" s="40">
        <v>4</v>
      </c>
      <c r="G5" s="39" t="s">
        <v>19</v>
      </c>
      <c r="H5" s="41" t="s">
        <v>15</v>
      </c>
      <c r="I5" s="81" t="s">
        <v>16</v>
      </c>
    </row>
    <row r="6" spans="1:10" ht="189" x14ac:dyDescent="1.05">
      <c r="A6" s="130"/>
      <c r="B6" s="39" t="s">
        <v>188</v>
      </c>
      <c r="C6" s="38" t="s">
        <v>20</v>
      </c>
      <c r="D6" s="39" t="s">
        <v>21</v>
      </c>
      <c r="E6" s="39" t="s">
        <v>22</v>
      </c>
      <c r="F6" s="42">
        <v>1</v>
      </c>
      <c r="G6" s="39" t="s">
        <v>23</v>
      </c>
      <c r="H6" s="41" t="s">
        <v>24</v>
      </c>
      <c r="I6" s="102" t="s">
        <v>25</v>
      </c>
    </row>
    <row r="7" spans="1:10" ht="162.44999999999999" thickBot="1" x14ac:dyDescent="1.1000000000000001">
      <c r="A7" s="130"/>
      <c r="B7" s="48" t="s">
        <v>189</v>
      </c>
      <c r="C7" s="49" t="s">
        <v>20</v>
      </c>
      <c r="D7" s="50" t="s">
        <v>26</v>
      </c>
      <c r="E7" s="50" t="s">
        <v>27</v>
      </c>
      <c r="F7" s="91">
        <v>1</v>
      </c>
      <c r="G7" s="50" t="s">
        <v>28</v>
      </c>
      <c r="H7" s="51" t="s">
        <v>24</v>
      </c>
      <c r="I7" s="103" t="s">
        <v>25</v>
      </c>
    </row>
    <row r="8" spans="1:10" ht="54" x14ac:dyDescent="1.05">
      <c r="A8" s="130"/>
      <c r="B8" s="57" t="s">
        <v>30</v>
      </c>
      <c r="C8" s="58" t="s">
        <v>11</v>
      </c>
      <c r="D8" s="57" t="s">
        <v>31</v>
      </c>
      <c r="E8" s="61" t="s">
        <v>32</v>
      </c>
      <c r="F8" s="60">
        <v>2</v>
      </c>
      <c r="G8" s="72" t="s">
        <v>33</v>
      </c>
      <c r="H8" s="60" t="s">
        <v>34</v>
      </c>
      <c r="I8" s="85" t="s">
        <v>16</v>
      </c>
    </row>
    <row r="9" spans="1:10" ht="54.45" thickBot="1" x14ac:dyDescent="1.1000000000000001">
      <c r="A9" s="131"/>
      <c r="B9" s="92" t="s">
        <v>35</v>
      </c>
      <c r="C9" s="93" t="s">
        <v>11</v>
      </c>
      <c r="D9" s="92" t="s">
        <v>36</v>
      </c>
      <c r="E9" s="94" t="s">
        <v>37</v>
      </c>
      <c r="F9" s="95">
        <v>2</v>
      </c>
      <c r="G9" s="94" t="s">
        <v>38</v>
      </c>
      <c r="H9" s="95" t="s">
        <v>34</v>
      </c>
      <c r="I9" s="104" t="s">
        <v>39</v>
      </c>
    </row>
    <row r="10" spans="1:10" ht="81.45" thickBot="1" x14ac:dyDescent="1.1000000000000001">
      <c r="A10" s="96" t="s">
        <v>40</v>
      </c>
      <c r="B10" s="97" t="s">
        <v>41</v>
      </c>
      <c r="C10" s="98" t="s">
        <v>20</v>
      </c>
      <c r="D10" s="97" t="s">
        <v>42</v>
      </c>
      <c r="E10" s="97" t="s">
        <v>43</v>
      </c>
      <c r="F10" s="99">
        <v>0.5</v>
      </c>
      <c r="G10" s="97" t="s">
        <v>44</v>
      </c>
      <c r="H10" s="100" t="s">
        <v>34</v>
      </c>
      <c r="I10" s="105" t="s">
        <v>25</v>
      </c>
    </row>
    <row r="11" spans="1:10" ht="189" x14ac:dyDescent="1.05">
      <c r="A11" s="139" t="s">
        <v>45</v>
      </c>
      <c r="B11" s="44" t="s">
        <v>46</v>
      </c>
      <c r="C11" s="45" t="s">
        <v>20</v>
      </c>
      <c r="D11" s="44" t="s">
        <v>47</v>
      </c>
      <c r="E11" s="44" t="s">
        <v>48</v>
      </c>
      <c r="F11" s="101">
        <v>1</v>
      </c>
      <c r="G11" s="44" t="s">
        <v>49</v>
      </c>
      <c r="H11" s="47" t="s">
        <v>15</v>
      </c>
      <c r="I11" s="106" t="s">
        <v>25</v>
      </c>
    </row>
    <row r="12" spans="1:10" ht="108.45" thickBot="1" x14ac:dyDescent="1.1000000000000001">
      <c r="A12" s="135"/>
      <c r="B12" s="39" t="s">
        <v>50</v>
      </c>
      <c r="C12" s="38" t="s">
        <v>11</v>
      </c>
      <c r="D12" s="39" t="s">
        <v>184</v>
      </c>
      <c r="E12" s="39" t="s">
        <v>185</v>
      </c>
      <c r="F12" s="42">
        <v>16</v>
      </c>
      <c r="G12" s="39" t="s">
        <v>227</v>
      </c>
      <c r="H12" s="41" t="s">
        <v>15</v>
      </c>
      <c r="I12" s="81" t="s">
        <v>16</v>
      </c>
      <c r="J12" s="5" t="s">
        <v>51</v>
      </c>
    </row>
    <row r="13" spans="1:10" ht="54" x14ac:dyDescent="1.05">
      <c r="A13" s="134" t="s">
        <v>52</v>
      </c>
      <c r="B13" s="57" t="s">
        <v>190</v>
      </c>
      <c r="C13" s="58" t="s">
        <v>11</v>
      </c>
      <c r="D13" s="57" t="s">
        <v>53</v>
      </c>
      <c r="E13" s="61" t="s">
        <v>54</v>
      </c>
      <c r="F13" s="60">
        <v>4</v>
      </c>
      <c r="G13" s="61" t="s">
        <v>55</v>
      </c>
      <c r="H13" s="60" t="s">
        <v>15</v>
      </c>
      <c r="I13" s="85" t="s">
        <v>16</v>
      </c>
    </row>
    <row r="14" spans="1:10" ht="189" x14ac:dyDescent="1.05">
      <c r="A14" s="135"/>
      <c r="B14" s="62" t="s">
        <v>191</v>
      </c>
      <c r="C14" s="38" t="s">
        <v>20</v>
      </c>
      <c r="D14" s="39" t="s">
        <v>56</v>
      </c>
      <c r="E14" s="43" t="s">
        <v>57</v>
      </c>
      <c r="F14" s="41">
        <v>1</v>
      </c>
      <c r="G14" s="43" t="s">
        <v>58</v>
      </c>
      <c r="H14" s="41" t="s">
        <v>24</v>
      </c>
      <c r="I14" s="102" t="s">
        <v>25</v>
      </c>
    </row>
    <row r="15" spans="1:10" ht="81" x14ac:dyDescent="1.05">
      <c r="A15" s="135"/>
      <c r="B15" s="39" t="s">
        <v>170</v>
      </c>
      <c r="C15" s="38" t="s">
        <v>60</v>
      </c>
      <c r="D15" s="39" t="s">
        <v>171</v>
      </c>
      <c r="E15" s="43" t="s">
        <v>62</v>
      </c>
      <c r="F15" s="40">
        <v>4</v>
      </c>
      <c r="G15" s="39" t="s">
        <v>208</v>
      </c>
      <c r="H15" s="41" t="s">
        <v>15</v>
      </c>
      <c r="I15" s="102"/>
    </row>
    <row r="16" spans="1:10" ht="135" x14ac:dyDescent="1.05">
      <c r="A16" s="135"/>
      <c r="B16" s="39" t="s">
        <v>164</v>
      </c>
      <c r="C16" s="38" t="s">
        <v>60</v>
      </c>
      <c r="D16" s="39" t="s">
        <v>65</v>
      </c>
      <c r="E16" s="43" t="s">
        <v>62</v>
      </c>
      <c r="F16" s="41">
        <v>6</v>
      </c>
      <c r="G16" s="43" t="s">
        <v>165</v>
      </c>
      <c r="H16" s="41" t="s">
        <v>15</v>
      </c>
      <c r="I16" s="102"/>
    </row>
    <row r="17" spans="1:11" ht="324" x14ac:dyDescent="1.05">
      <c r="A17" s="135"/>
      <c r="B17" s="39" t="s">
        <v>64</v>
      </c>
      <c r="C17" s="38" t="s">
        <v>60</v>
      </c>
      <c r="D17" s="39" t="s">
        <v>65</v>
      </c>
      <c r="E17" s="43" t="s">
        <v>62</v>
      </c>
      <c r="F17" s="41">
        <v>6</v>
      </c>
      <c r="G17" s="43" t="s">
        <v>166</v>
      </c>
      <c r="H17" s="41" t="s">
        <v>15</v>
      </c>
      <c r="I17" s="102"/>
    </row>
    <row r="18" spans="1:11" ht="162" x14ac:dyDescent="1.05">
      <c r="A18" s="135"/>
      <c r="B18" s="39" t="s">
        <v>192</v>
      </c>
      <c r="C18" s="38" t="s">
        <v>20</v>
      </c>
      <c r="D18" s="39" t="s">
        <v>67</v>
      </c>
      <c r="E18" s="43" t="s">
        <v>68</v>
      </c>
      <c r="F18" s="41">
        <v>1</v>
      </c>
      <c r="G18" s="43" t="s">
        <v>69</v>
      </c>
      <c r="H18" s="41" t="s">
        <v>24</v>
      </c>
      <c r="I18" s="102" t="s">
        <v>25</v>
      </c>
    </row>
    <row r="19" spans="1:11" ht="81.45" thickBot="1" x14ac:dyDescent="1.1000000000000001">
      <c r="A19" s="136"/>
      <c r="B19" s="48" t="s">
        <v>193</v>
      </c>
      <c r="C19" s="49" t="s">
        <v>11</v>
      </c>
      <c r="D19" s="48" t="s">
        <v>70</v>
      </c>
      <c r="E19" s="50" t="s">
        <v>71</v>
      </c>
      <c r="F19" s="51">
        <v>4</v>
      </c>
      <c r="G19" s="50" t="s">
        <v>72</v>
      </c>
      <c r="H19" s="51" t="s">
        <v>24</v>
      </c>
      <c r="I19" s="83" t="s">
        <v>39</v>
      </c>
    </row>
    <row r="20" spans="1:11" ht="54" x14ac:dyDescent="1.05">
      <c r="A20" s="129" t="s">
        <v>73</v>
      </c>
      <c r="B20" s="57" t="s">
        <v>74</v>
      </c>
      <c r="C20" s="58" t="s">
        <v>11</v>
      </c>
      <c r="D20" s="57" t="s">
        <v>75</v>
      </c>
      <c r="E20" s="61" t="s">
        <v>76</v>
      </c>
      <c r="F20" s="60">
        <v>2</v>
      </c>
      <c r="G20" s="61" t="s">
        <v>77</v>
      </c>
      <c r="H20" s="60" t="s">
        <v>15</v>
      </c>
      <c r="I20" s="85" t="s">
        <v>39</v>
      </c>
    </row>
    <row r="21" spans="1:11" ht="162" x14ac:dyDescent="1.05">
      <c r="A21" s="130"/>
      <c r="B21" s="39" t="s">
        <v>83</v>
      </c>
      <c r="C21" s="38" t="s">
        <v>20</v>
      </c>
      <c r="D21" s="39" t="s">
        <v>84</v>
      </c>
      <c r="E21" s="43" t="s">
        <v>85</v>
      </c>
      <c r="F21" s="41">
        <v>1</v>
      </c>
      <c r="G21" s="43" t="s">
        <v>86</v>
      </c>
      <c r="H21" s="41" t="s">
        <v>24</v>
      </c>
      <c r="I21" s="102" t="s">
        <v>25</v>
      </c>
    </row>
    <row r="22" spans="1:11" ht="162" x14ac:dyDescent="1.05">
      <c r="A22" s="130"/>
      <c r="B22" s="39" t="s">
        <v>87</v>
      </c>
      <c r="C22" s="38" t="s">
        <v>20</v>
      </c>
      <c r="D22" s="39" t="s">
        <v>88</v>
      </c>
      <c r="E22" s="43" t="s">
        <v>89</v>
      </c>
      <c r="F22" s="41">
        <v>1</v>
      </c>
      <c r="G22" s="43" t="s">
        <v>90</v>
      </c>
      <c r="H22" s="41" t="s">
        <v>24</v>
      </c>
      <c r="I22" s="102" t="s">
        <v>25</v>
      </c>
    </row>
    <row r="23" spans="1:11" ht="108" x14ac:dyDescent="1.05">
      <c r="A23" s="130"/>
      <c r="B23" s="39" t="s">
        <v>91</v>
      </c>
      <c r="C23" s="38" t="s">
        <v>20</v>
      </c>
      <c r="D23" s="39" t="s">
        <v>92</v>
      </c>
      <c r="E23" s="63" t="s">
        <v>93</v>
      </c>
      <c r="F23" s="64">
        <v>1</v>
      </c>
      <c r="G23" s="63" t="s">
        <v>94</v>
      </c>
      <c r="H23" s="41" t="s">
        <v>24</v>
      </c>
      <c r="I23" s="102" t="s">
        <v>25</v>
      </c>
    </row>
    <row r="24" spans="1:11" ht="135" x14ac:dyDescent="1.05">
      <c r="A24" s="130"/>
      <c r="B24" s="39" t="s">
        <v>95</v>
      </c>
      <c r="C24" s="38" t="s">
        <v>20</v>
      </c>
      <c r="D24" s="65" t="s">
        <v>96</v>
      </c>
      <c r="E24" s="65" t="s">
        <v>97</v>
      </c>
      <c r="F24" s="40">
        <v>1</v>
      </c>
      <c r="G24" s="43" t="s">
        <v>98</v>
      </c>
      <c r="H24" s="41" t="s">
        <v>24</v>
      </c>
      <c r="I24" s="102" t="s">
        <v>25</v>
      </c>
    </row>
    <row r="25" spans="1:11" ht="243" x14ac:dyDescent="1.05">
      <c r="A25" s="130"/>
      <c r="B25" s="39" t="s">
        <v>167</v>
      </c>
      <c r="C25" s="38" t="s">
        <v>60</v>
      </c>
      <c r="D25" s="39" t="s">
        <v>168</v>
      </c>
      <c r="E25" s="43" t="s">
        <v>62</v>
      </c>
      <c r="F25" s="40">
        <v>6</v>
      </c>
      <c r="G25" s="39" t="s">
        <v>206</v>
      </c>
      <c r="H25" s="41" t="s">
        <v>15</v>
      </c>
      <c r="I25" s="102"/>
    </row>
    <row r="26" spans="1:11" ht="162" x14ac:dyDescent="1.05">
      <c r="A26" s="130"/>
      <c r="B26" s="39" t="s">
        <v>100</v>
      </c>
      <c r="C26" s="38" t="s">
        <v>20</v>
      </c>
      <c r="D26" s="66" t="s">
        <v>101</v>
      </c>
      <c r="E26" s="65" t="s">
        <v>102</v>
      </c>
      <c r="F26" s="40">
        <v>1</v>
      </c>
      <c r="G26" s="43" t="s">
        <v>103</v>
      </c>
      <c r="H26" s="41" t="s">
        <v>24</v>
      </c>
      <c r="I26" s="102" t="s">
        <v>25</v>
      </c>
    </row>
    <row r="27" spans="1:11" ht="243" x14ac:dyDescent="1.05">
      <c r="A27" s="130"/>
      <c r="B27" s="39" t="s">
        <v>167</v>
      </c>
      <c r="C27" s="38" t="s">
        <v>60</v>
      </c>
      <c r="D27" s="39" t="s">
        <v>169</v>
      </c>
      <c r="E27" s="43" t="s">
        <v>62</v>
      </c>
      <c r="F27" s="40">
        <v>6</v>
      </c>
      <c r="G27" s="39" t="s">
        <v>207</v>
      </c>
      <c r="H27" s="41" t="s">
        <v>15</v>
      </c>
      <c r="I27" s="102"/>
    </row>
    <row r="28" spans="1:11" ht="162" x14ac:dyDescent="1.05">
      <c r="A28" s="130"/>
      <c r="B28" s="39" t="s">
        <v>199</v>
      </c>
      <c r="C28" s="38" t="s">
        <v>20</v>
      </c>
      <c r="D28" s="66" t="s">
        <v>116</v>
      </c>
      <c r="E28" s="66" t="s">
        <v>117</v>
      </c>
      <c r="F28" s="40">
        <v>1</v>
      </c>
      <c r="G28" s="67" t="s">
        <v>118</v>
      </c>
      <c r="H28" s="41" t="s">
        <v>34</v>
      </c>
      <c r="I28" s="102" t="s">
        <v>25</v>
      </c>
    </row>
    <row r="29" spans="1:11" ht="189" x14ac:dyDescent="1.05">
      <c r="A29" s="130"/>
      <c r="B29" s="39" t="s">
        <v>200</v>
      </c>
      <c r="C29" s="38" t="s">
        <v>20</v>
      </c>
      <c r="D29" s="66" t="s">
        <v>119</v>
      </c>
      <c r="E29" s="66" t="s">
        <v>120</v>
      </c>
      <c r="F29" s="40">
        <v>1</v>
      </c>
      <c r="G29" s="67" t="s">
        <v>121</v>
      </c>
      <c r="H29" s="41" t="s">
        <v>15</v>
      </c>
      <c r="I29" s="102" t="s">
        <v>25</v>
      </c>
    </row>
    <row r="30" spans="1:11" ht="54" x14ac:dyDescent="1.05">
      <c r="A30" s="130"/>
      <c r="B30" s="39" t="s">
        <v>201</v>
      </c>
      <c r="C30" s="38" t="s">
        <v>60</v>
      </c>
      <c r="D30" s="39" t="s">
        <v>205</v>
      </c>
      <c r="E30" s="43" t="s">
        <v>62</v>
      </c>
      <c r="F30" s="41">
        <v>2</v>
      </c>
      <c r="G30" s="43" t="s">
        <v>123</v>
      </c>
      <c r="H30" s="41" t="s">
        <v>15</v>
      </c>
      <c r="I30" s="102"/>
      <c r="K30" s="6"/>
    </row>
    <row r="31" spans="1:11" ht="189.45" thickBot="1" x14ac:dyDescent="1.1000000000000001">
      <c r="A31" s="131"/>
      <c r="B31" s="48" t="s">
        <v>202</v>
      </c>
      <c r="C31" s="49" t="s">
        <v>20</v>
      </c>
      <c r="D31" s="68" t="s">
        <v>124</v>
      </c>
      <c r="E31" s="68" t="s">
        <v>125</v>
      </c>
      <c r="F31" s="69">
        <v>1</v>
      </c>
      <c r="G31" s="70" t="s">
        <v>126</v>
      </c>
      <c r="H31" s="51" t="s">
        <v>34</v>
      </c>
      <c r="I31" s="103" t="s">
        <v>25</v>
      </c>
    </row>
    <row r="32" spans="1:11" ht="135" x14ac:dyDescent="1.05">
      <c r="A32" s="129" t="s">
        <v>131</v>
      </c>
      <c r="B32" s="57" t="s">
        <v>203</v>
      </c>
      <c r="C32" s="58" t="s">
        <v>20</v>
      </c>
      <c r="D32" s="57" t="s">
        <v>132</v>
      </c>
      <c r="E32" s="57" t="s">
        <v>133</v>
      </c>
      <c r="F32" s="59">
        <v>0.5</v>
      </c>
      <c r="G32" s="57" t="s">
        <v>134</v>
      </c>
      <c r="H32" s="60" t="s">
        <v>34</v>
      </c>
      <c r="I32" s="107" t="s">
        <v>25</v>
      </c>
    </row>
    <row r="33" spans="1:9" ht="108" x14ac:dyDescent="1.05">
      <c r="A33" s="130"/>
      <c r="B33" s="39" t="s">
        <v>209</v>
      </c>
      <c r="C33" s="38" t="s">
        <v>20</v>
      </c>
      <c r="D33" s="39" t="s">
        <v>136</v>
      </c>
      <c r="E33" s="39" t="s">
        <v>137</v>
      </c>
      <c r="F33" s="42">
        <v>0.8</v>
      </c>
      <c r="G33" s="39" t="s">
        <v>138</v>
      </c>
      <c r="H33" s="41" t="s">
        <v>24</v>
      </c>
      <c r="I33" s="102" t="s">
        <v>25</v>
      </c>
    </row>
    <row r="34" spans="1:9" ht="135" x14ac:dyDescent="1.05">
      <c r="A34" s="130"/>
      <c r="B34" s="39" t="s">
        <v>139</v>
      </c>
      <c r="C34" s="38" t="s">
        <v>20</v>
      </c>
      <c r="D34" s="39" t="s">
        <v>140</v>
      </c>
      <c r="E34" s="43" t="s">
        <v>141</v>
      </c>
      <c r="F34" s="41">
        <v>0.4</v>
      </c>
      <c r="G34" s="43" t="s">
        <v>142</v>
      </c>
      <c r="H34" s="41" t="s">
        <v>24</v>
      </c>
      <c r="I34" s="102" t="s">
        <v>25</v>
      </c>
    </row>
    <row r="35" spans="1:9" ht="135.44999999999999" thickBot="1" x14ac:dyDescent="1.1000000000000001">
      <c r="A35" s="131"/>
      <c r="B35" s="48" t="s">
        <v>143</v>
      </c>
      <c r="C35" s="49" t="s">
        <v>20</v>
      </c>
      <c r="D35" s="48" t="s">
        <v>144</v>
      </c>
      <c r="E35" s="50" t="s">
        <v>145</v>
      </c>
      <c r="F35" s="51">
        <v>1</v>
      </c>
      <c r="G35" s="50" t="s">
        <v>146</v>
      </c>
      <c r="H35" s="51" t="s">
        <v>24</v>
      </c>
      <c r="I35" s="103" t="s">
        <v>25</v>
      </c>
    </row>
    <row r="36" spans="1:9" ht="54.45" thickBot="1" x14ac:dyDescent="1.1000000000000001">
      <c r="A36" s="71" t="s">
        <v>147</v>
      </c>
      <c r="B36" s="53" t="s">
        <v>148</v>
      </c>
      <c r="C36" s="49" t="s">
        <v>20</v>
      </c>
      <c r="D36" s="53" t="s">
        <v>149</v>
      </c>
      <c r="E36" s="72" t="s">
        <v>150</v>
      </c>
      <c r="F36" s="56">
        <v>0.5</v>
      </c>
      <c r="G36" s="72" t="s">
        <v>151</v>
      </c>
      <c r="H36" s="56" t="s">
        <v>24</v>
      </c>
      <c r="I36" s="108" t="s">
        <v>25</v>
      </c>
    </row>
    <row r="37" spans="1:9" ht="162" x14ac:dyDescent="1.05">
      <c r="A37" s="134" t="s">
        <v>152</v>
      </c>
      <c r="B37" s="57" t="s">
        <v>59</v>
      </c>
      <c r="C37" s="58" t="s">
        <v>60</v>
      </c>
      <c r="D37" s="57" t="s">
        <v>61</v>
      </c>
      <c r="E37" s="61" t="s">
        <v>62</v>
      </c>
      <c r="F37" s="60">
        <v>2</v>
      </c>
      <c r="G37" s="120" t="s">
        <v>63</v>
      </c>
      <c r="H37" s="60" t="s">
        <v>15</v>
      </c>
      <c r="I37" s="107"/>
    </row>
    <row r="38" spans="1:9" ht="135.44999999999999" thickBot="1" x14ac:dyDescent="1.1000000000000001">
      <c r="A38" s="140"/>
      <c r="B38" s="92" t="s">
        <v>153</v>
      </c>
      <c r="C38" s="93" t="s">
        <v>20</v>
      </c>
      <c r="D38" s="92" t="s">
        <v>154</v>
      </c>
      <c r="E38" s="92" t="s">
        <v>155</v>
      </c>
      <c r="F38" s="119">
        <v>0.3</v>
      </c>
      <c r="G38" s="92" t="s">
        <v>156</v>
      </c>
      <c r="H38" s="95" t="s">
        <v>34</v>
      </c>
      <c r="I38" s="125" t="s">
        <v>25</v>
      </c>
    </row>
    <row r="39" spans="1:9" ht="409.6" thickBot="1" x14ac:dyDescent="1.1000000000000001">
      <c r="A39" s="96" t="s">
        <v>127</v>
      </c>
      <c r="B39" s="97" t="s">
        <v>128</v>
      </c>
      <c r="C39" s="98" t="s">
        <v>60</v>
      </c>
      <c r="D39" s="122" t="s">
        <v>172</v>
      </c>
      <c r="E39" s="46" t="s">
        <v>62</v>
      </c>
      <c r="F39" s="123">
        <v>8</v>
      </c>
      <c r="G39" s="124" t="s">
        <v>210</v>
      </c>
      <c r="H39" s="100" t="s">
        <v>15</v>
      </c>
      <c r="I39" s="105"/>
    </row>
    <row r="40" spans="1:9" ht="27" x14ac:dyDescent="1.3">
      <c r="A40" s="80"/>
      <c r="B40" s="80"/>
      <c r="C40" s="80"/>
      <c r="D40" s="80"/>
      <c r="E40" s="16" t="s">
        <v>157</v>
      </c>
      <c r="F40" s="15">
        <f>SUM(F4:F39)</f>
        <v>95</v>
      </c>
      <c r="G40" s="80"/>
      <c r="H40" s="80"/>
      <c r="I40" s="80"/>
    </row>
    <row r="41" spans="1:9" ht="27" x14ac:dyDescent="1.3">
      <c r="A41" s="80"/>
      <c r="B41" s="80"/>
      <c r="C41" s="80"/>
      <c r="D41" s="80"/>
      <c r="E41" s="16" t="s">
        <v>158</v>
      </c>
      <c r="F41" s="15">
        <f>SUM(F4,F5,F11,F12,F13,F15,F16,F17,F20,F25,F27,F29,F30,F37,F39)</f>
        <v>72</v>
      </c>
      <c r="G41" s="80"/>
      <c r="H41" s="80"/>
      <c r="I41" s="80"/>
    </row>
    <row r="43" spans="1:9" ht="22.3" thickBot="1" x14ac:dyDescent="1.1000000000000001"/>
    <row r="44" spans="1:9" ht="38.15" x14ac:dyDescent="1.05">
      <c r="A44" s="132" t="s">
        <v>159</v>
      </c>
      <c r="B44" s="133"/>
    </row>
    <row r="45" spans="1:9" ht="27" x14ac:dyDescent="1.3">
      <c r="A45" s="87" t="s">
        <v>24</v>
      </c>
      <c r="B45" s="88" t="s">
        <v>160</v>
      </c>
    </row>
    <row r="46" spans="1:9" ht="27" x14ac:dyDescent="1.3">
      <c r="A46" s="87" t="s">
        <v>15</v>
      </c>
      <c r="B46" s="88" t="s">
        <v>158</v>
      </c>
    </row>
    <row r="47" spans="1:9" ht="27" x14ac:dyDescent="1.3">
      <c r="A47" s="87" t="s">
        <v>34</v>
      </c>
      <c r="B47" s="88" t="s">
        <v>161</v>
      </c>
    </row>
    <row r="48" spans="1:9" ht="27" x14ac:dyDescent="1.3">
      <c r="A48" s="87" t="s">
        <v>45</v>
      </c>
      <c r="B48" s="88" t="s">
        <v>162</v>
      </c>
    </row>
    <row r="49" spans="1:2" ht="54" x14ac:dyDescent="1.3">
      <c r="A49" s="87" t="s">
        <v>11</v>
      </c>
      <c r="B49" s="88" t="s">
        <v>186</v>
      </c>
    </row>
    <row r="50" spans="1:2" ht="27" x14ac:dyDescent="1.3">
      <c r="A50" s="87" t="s">
        <v>20</v>
      </c>
      <c r="B50" s="88" t="s">
        <v>163</v>
      </c>
    </row>
    <row r="51" spans="1:2" ht="81.45" thickBot="1" x14ac:dyDescent="1.35">
      <c r="A51" s="89" t="s">
        <v>60</v>
      </c>
      <c r="B51" s="90" t="s">
        <v>187</v>
      </c>
    </row>
  </sheetData>
  <autoFilter ref="A3:H41" xr:uid="{873DF5F5-0371-4B21-BD51-433449C66FCA}"/>
  <mergeCells count="8">
    <mergeCell ref="A44:B44"/>
    <mergeCell ref="A32:A35"/>
    <mergeCell ref="B4:B5"/>
    <mergeCell ref="A11:A12"/>
    <mergeCell ref="A13:A19"/>
    <mergeCell ref="A20:A31"/>
    <mergeCell ref="A4:A9"/>
    <mergeCell ref="A37:A38"/>
  </mergeCells>
  <pageMargins left="0.7" right="0.7" top="0.75" bottom="0.75" header="0.3" footer="0.3"/>
  <pageSetup paperSize="8" scale="25" fitToHeight="0" orientation="portrait" r:id="rId1"/>
  <headerFooter>
    <oddFooter>&amp;C_x000D_&amp;1#&amp;"Poppins"&amp;10&amp;K018374 Baker Hughes Confidential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52B8F-2B08-437B-AD92-D4414910E119}">
  <dimension ref="A3:E10"/>
  <sheetViews>
    <sheetView workbookViewId="0">
      <selection activeCell="B10" sqref="B10:D10"/>
    </sheetView>
  </sheetViews>
  <sheetFormatPr defaultRowHeight="14.6" x14ac:dyDescent="0.4"/>
  <cols>
    <col min="1" max="1" width="20" bestFit="1" customWidth="1"/>
    <col min="2" max="2" width="21.15234375" bestFit="1" customWidth="1"/>
    <col min="3" max="3" width="5" bestFit="1" customWidth="1"/>
    <col min="4" max="4" width="4" bestFit="1" customWidth="1"/>
    <col min="5" max="5" width="18.3046875" bestFit="1" customWidth="1"/>
  </cols>
  <sheetData>
    <row r="3" spans="1:5" x14ac:dyDescent="0.4">
      <c r="A3" s="126" t="s">
        <v>231</v>
      </c>
      <c r="B3" s="126" t="s">
        <v>230</v>
      </c>
    </row>
    <row r="4" spans="1:5" x14ac:dyDescent="0.4">
      <c r="A4" s="126" t="s">
        <v>228</v>
      </c>
      <c r="B4" t="s">
        <v>15</v>
      </c>
      <c r="C4" t="s">
        <v>24</v>
      </c>
      <c r="D4" t="s">
        <v>34</v>
      </c>
      <c r="E4" t="s">
        <v>229</v>
      </c>
    </row>
    <row r="5" spans="1:5" x14ac:dyDescent="0.4">
      <c r="A5" s="127" t="s">
        <v>11</v>
      </c>
      <c r="B5">
        <v>30</v>
      </c>
      <c r="C5">
        <v>4</v>
      </c>
      <c r="D5">
        <v>4</v>
      </c>
      <c r="E5">
        <v>38</v>
      </c>
    </row>
    <row r="6" spans="1:5" x14ac:dyDescent="0.4">
      <c r="A6" s="127" t="s">
        <v>60</v>
      </c>
      <c r="B6">
        <v>40</v>
      </c>
      <c r="E6">
        <v>40</v>
      </c>
    </row>
    <row r="7" spans="1:5" x14ac:dyDescent="0.4">
      <c r="A7" s="127" t="s">
        <v>20</v>
      </c>
      <c r="B7">
        <v>2</v>
      </c>
      <c r="C7">
        <v>11.700000000000001</v>
      </c>
      <c r="D7">
        <v>3.3</v>
      </c>
      <c r="E7">
        <v>17</v>
      </c>
    </row>
    <row r="8" spans="1:5" x14ac:dyDescent="0.4">
      <c r="A8" s="127" t="s">
        <v>229</v>
      </c>
      <c r="B8">
        <v>72</v>
      </c>
      <c r="C8">
        <v>15.700000000000001</v>
      </c>
      <c r="D8">
        <v>7.3</v>
      </c>
      <c r="E8">
        <v>95</v>
      </c>
    </row>
    <row r="9" spans="1:5" x14ac:dyDescent="0.4">
      <c r="B9">
        <f>GETPIVOTDATA("DURATION",$A$3,"REQUIREMENT TYPE",B4)/25</f>
        <v>2.88</v>
      </c>
      <c r="C9">
        <f>GETPIVOTDATA("DURATION",$A$3,"REQUIREMENT TYPE",C4)/25</f>
        <v>0.628</v>
      </c>
      <c r="D9">
        <f>GETPIVOTDATA("DURATION",$A$3,"REQUIREMENT TYPE",D4)/25</f>
        <v>0.29199999999999998</v>
      </c>
      <c r="E9">
        <f>SUM(B9:D9)</f>
        <v>3.8</v>
      </c>
    </row>
    <row r="10" spans="1:5" x14ac:dyDescent="0.4">
      <c r="B10">
        <v>3</v>
      </c>
      <c r="C10">
        <v>0.5</v>
      </c>
      <c r="D10">
        <v>0.5</v>
      </c>
      <c r="E10">
        <f>SUM(B10:D10)</f>
        <v>4</v>
      </c>
    </row>
  </sheetData>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4CC0C6-4BFB-4BE3-AAE2-A44E31D3801C}">
  <sheetPr>
    <pageSetUpPr fitToPage="1"/>
  </sheetPr>
  <dimension ref="A1:K57"/>
  <sheetViews>
    <sheetView showGridLines="0" tabSelected="1" zoomScaleNormal="100" workbookViewId="0">
      <pane ySplit="3" topLeftCell="A4" activePane="bottomLeft" state="frozen"/>
      <selection pane="bottomLeft" activeCell="A2" sqref="A2"/>
    </sheetView>
  </sheetViews>
  <sheetFormatPr defaultColWidth="9.15234375" defaultRowHeight="30.45" outlineLevelRow="1" x14ac:dyDescent="1.45"/>
  <cols>
    <col min="1" max="1" width="35.3828125" style="5" customWidth="1"/>
    <col min="2" max="2" width="42.84375" style="5" bestFit="1" customWidth="1"/>
    <col min="3" max="3" width="20.15234375" style="5" bestFit="1" customWidth="1"/>
    <col min="4" max="4" width="41.15234375" style="5" bestFit="1" customWidth="1"/>
    <col min="5" max="5" width="42.84375" style="5" bestFit="1" customWidth="1"/>
    <col min="6" max="6" width="26.3046875" style="7" bestFit="1" customWidth="1"/>
    <col min="7" max="7" width="206.69140625" style="5" bestFit="1" customWidth="1"/>
    <col min="8" max="8" width="26.3828125" style="5" customWidth="1"/>
    <col min="9" max="9" width="62.3828125" style="14" customWidth="1"/>
    <col min="10" max="16384" width="9.15234375" style="5"/>
  </cols>
  <sheetData>
    <row r="1" spans="1:9" ht="100" customHeight="1" x14ac:dyDescent="1.05">
      <c r="A1" s="17" t="s">
        <v>0</v>
      </c>
      <c r="B1" s="18"/>
      <c r="C1" s="18"/>
      <c r="D1" s="18"/>
      <c r="E1" s="18"/>
      <c r="F1" s="18"/>
      <c r="G1" s="18"/>
      <c r="H1" s="19"/>
      <c r="I1" s="20"/>
    </row>
    <row r="2" spans="1:9" ht="100" customHeight="1" thickBot="1" x14ac:dyDescent="1.1000000000000001">
      <c r="A2" s="36" t="s">
        <v>181</v>
      </c>
      <c r="B2" s="10"/>
      <c r="C2" s="10"/>
      <c r="D2" s="10"/>
      <c r="E2" s="10"/>
      <c r="F2" s="10"/>
      <c r="G2" s="10"/>
      <c r="H2" s="11"/>
      <c r="I2" s="37"/>
    </row>
    <row r="3" spans="1:9" ht="60.9" x14ac:dyDescent="1.05">
      <c r="A3" s="1" t="s">
        <v>1</v>
      </c>
      <c r="B3" s="2" t="s">
        <v>2</v>
      </c>
      <c r="C3" s="3" t="s">
        <v>3</v>
      </c>
      <c r="D3" s="4" t="s">
        <v>4</v>
      </c>
      <c r="E3" s="4" t="s">
        <v>5</v>
      </c>
      <c r="F3" s="4" t="s">
        <v>6</v>
      </c>
      <c r="G3" s="4" t="s">
        <v>7</v>
      </c>
      <c r="H3" s="4" t="s">
        <v>8</v>
      </c>
      <c r="I3" s="8" t="s">
        <v>9</v>
      </c>
    </row>
    <row r="4" spans="1:9" ht="54" outlineLevel="1" x14ac:dyDescent="1.05">
      <c r="A4" s="130"/>
      <c r="B4" s="128" t="s">
        <v>10</v>
      </c>
      <c r="C4" s="38" t="s">
        <v>11</v>
      </c>
      <c r="D4" s="40" t="s">
        <v>182</v>
      </c>
      <c r="E4" s="110" t="s">
        <v>183</v>
      </c>
      <c r="F4" s="41">
        <v>4</v>
      </c>
      <c r="G4" s="109" t="s">
        <v>211</v>
      </c>
      <c r="H4" s="41" t="s">
        <v>15</v>
      </c>
      <c r="I4" s="81" t="s">
        <v>16</v>
      </c>
    </row>
    <row r="5" spans="1:9" ht="81" outlineLevel="1" x14ac:dyDescent="1.05">
      <c r="A5" s="130"/>
      <c r="B5" s="128"/>
      <c r="C5" s="38" t="s">
        <v>11</v>
      </c>
      <c r="D5" s="39" t="s">
        <v>12</v>
      </c>
      <c r="E5" s="39" t="s">
        <v>13</v>
      </c>
      <c r="F5" s="41">
        <v>4</v>
      </c>
      <c r="G5" s="39" t="s">
        <v>14</v>
      </c>
      <c r="H5" s="41" t="s">
        <v>15</v>
      </c>
      <c r="I5" s="81" t="s">
        <v>16</v>
      </c>
    </row>
    <row r="6" spans="1:9" ht="189" x14ac:dyDescent="1.05">
      <c r="A6" s="130"/>
      <c r="B6" s="39" t="s">
        <v>188</v>
      </c>
      <c r="C6" s="38" t="s">
        <v>20</v>
      </c>
      <c r="D6" s="39" t="s">
        <v>21</v>
      </c>
      <c r="E6" s="39" t="s">
        <v>22</v>
      </c>
      <c r="F6" s="42">
        <v>1</v>
      </c>
      <c r="G6" s="39" t="s">
        <v>23</v>
      </c>
      <c r="H6" s="41" t="s">
        <v>24</v>
      </c>
      <c r="I6" s="81"/>
    </row>
    <row r="7" spans="1:9" ht="162.44999999999999" thickBot="1" x14ac:dyDescent="1.1000000000000001">
      <c r="A7" s="131"/>
      <c r="B7" s="48" t="s">
        <v>189</v>
      </c>
      <c r="C7" s="49" t="s">
        <v>20</v>
      </c>
      <c r="D7" s="48" t="s">
        <v>26</v>
      </c>
      <c r="E7" s="50" t="s">
        <v>27</v>
      </c>
      <c r="F7" s="91">
        <v>1</v>
      </c>
      <c r="G7" s="50" t="s">
        <v>28</v>
      </c>
      <c r="H7" s="51" t="s">
        <v>24</v>
      </c>
      <c r="I7" s="83"/>
    </row>
    <row r="8" spans="1:9" ht="54" x14ac:dyDescent="1.05">
      <c r="A8" s="129" t="s">
        <v>29</v>
      </c>
      <c r="B8" s="57" t="s">
        <v>30</v>
      </c>
      <c r="C8" s="58" t="s">
        <v>11</v>
      </c>
      <c r="D8" s="57" t="s">
        <v>31</v>
      </c>
      <c r="E8" s="61" t="s">
        <v>32</v>
      </c>
      <c r="F8" s="60">
        <v>2</v>
      </c>
      <c r="G8" s="72" t="s">
        <v>33</v>
      </c>
      <c r="H8" s="60" t="s">
        <v>34</v>
      </c>
      <c r="I8" s="85" t="s">
        <v>16</v>
      </c>
    </row>
    <row r="9" spans="1:9" ht="54.45" thickBot="1" x14ac:dyDescent="1.1000000000000001">
      <c r="A9" s="131"/>
      <c r="B9" s="48" t="s">
        <v>35</v>
      </c>
      <c r="C9" s="49" t="s">
        <v>11</v>
      </c>
      <c r="D9" s="48" t="s">
        <v>36</v>
      </c>
      <c r="E9" s="50" t="s">
        <v>37</v>
      </c>
      <c r="F9" s="51">
        <v>2</v>
      </c>
      <c r="G9" s="94" t="s">
        <v>38</v>
      </c>
      <c r="H9" s="51" t="s">
        <v>34</v>
      </c>
      <c r="I9" s="83" t="s">
        <v>39</v>
      </c>
    </row>
    <row r="10" spans="1:9" ht="81.45" thickBot="1" x14ac:dyDescent="1.1000000000000001">
      <c r="A10" s="52" t="s">
        <v>40</v>
      </c>
      <c r="B10" s="53" t="s">
        <v>41</v>
      </c>
      <c r="C10" s="54" t="s">
        <v>20</v>
      </c>
      <c r="D10" s="53" t="s">
        <v>42</v>
      </c>
      <c r="E10" s="53" t="s">
        <v>43</v>
      </c>
      <c r="F10" s="55">
        <v>0.5</v>
      </c>
      <c r="G10" s="53" t="s">
        <v>44</v>
      </c>
      <c r="H10" s="56" t="s">
        <v>34</v>
      </c>
      <c r="I10" s="84"/>
    </row>
    <row r="11" spans="1:9" ht="189" x14ac:dyDescent="1.05">
      <c r="A11" s="134" t="s">
        <v>45</v>
      </c>
      <c r="B11" s="57" t="s">
        <v>46</v>
      </c>
      <c r="C11" s="58" t="s">
        <v>20</v>
      </c>
      <c r="D11" s="57" t="s">
        <v>47</v>
      </c>
      <c r="E11" s="57" t="s">
        <v>48</v>
      </c>
      <c r="F11" s="59">
        <v>1</v>
      </c>
      <c r="G11" s="57" t="s">
        <v>49</v>
      </c>
      <c r="H11" s="60" t="s">
        <v>15</v>
      </c>
      <c r="I11" s="85"/>
    </row>
    <row r="12" spans="1:9" ht="108.45" thickBot="1" x14ac:dyDescent="1.1000000000000001">
      <c r="A12" s="135"/>
      <c r="B12" s="39" t="s">
        <v>50</v>
      </c>
      <c r="C12" s="38" t="s">
        <v>11</v>
      </c>
      <c r="D12" s="39" t="s">
        <v>184</v>
      </c>
      <c r="E12" s="39" t="s">
        <v>185</v>
      </c>
      <c r="F12" s="42">
        <v>16</v>
      </c>
      <c r="G12" s="39" t="s">
        <v>227</v>
      </c>
      <c r="H12" s="41" t="s">
        <v>15</v>
      </c>
      <c r="I12" s="81" t="s">
        <v>16</v>
      </c>
    </row>
    <row r="13" spans="1:9" ht="54" x14ac:dyDescent="1.05">
      <c r="A13" s="134" t="s">
        <v>52</v>
      </c>
      <c r="B13" s="57" t="s">
        <v>190</v>
      </c>
      <c r="C13" s="58" t="s">
        <v>11</v>
      </c>
      <c r="D13" s="57" t="s">
        <v>53</v>
      </c>
      <c r="E13" s="61" t="s">
        <v>54</v>
      </c>
      <c r="F13" s="60">
        <v>4</v>
      </c>
      <c r="G13" s="61" t="s">
        <v>55</v>
      </c>
      <c r="H13" s="60" t="s">
        <v>15</v>
      </c>
      <c r="I13" s="85" t="s">
        <v>16</v>
      </c>
    </row>
    <row r="14" spans="1:9" ht="189" x14ac:dyDescent="1.05">
      <c r="A14" s="135"/>
      <c r="B14" s="62" t="s">
        <v>191</v>
      </c>
      <c r="C14" s="38" t="s">
        <v>20</v>
      </c>
      <c r="D14" s="39" t="s">
        <v>56</v>
      </c>
      <c r="E14" s="43" t="s">
        <v>57</v>
      </c>
      <c r="F14" s="41">
        <v>1</v>
      </c>
      <c r="G14" s="43" t="s">
        <v>58</v>
      </c>
      <c r="H14" s="41" t="s">
        <v>24</v>
      </c>
      <c r="I14" s="81"/>
    </row>
    <row r="15" spans="1:9" ht="270" x14ac:dyDescent="1.05">
      <c r="A15" s="135"/>
      <c r="B15" s="39" t="s">
        <v>174</v>
      </c>
      <c r="C15" s="38" t="s">
        <v>60</v>
      </c>
      <c r="D15" s="39" t="s">
        <v>65</v>
      </c>
      <c r="E15" s="43" t="s">
        <v>62</v>
      </c>
      <c r="F15" s="41">
        <v>8</v>
      </c>
      <c r="G15" s="43" t="s">
        <v>175</v>
      </c>
      <c r="H15" s="41" t="s">
        <v>15</v>
      </c>
      <c r="I15" s="81"/>
    </row>
    <row r="16" spans="1:9" ht="162" x14ac:dyDescent="1.05">
      <c r="A16" s="135"/>
      <c r="B16" s="39" t="s">
        <v>192</v>
      </c>
      <c r="C16" s="38" t="s">
        <v>20</v>
      </c>
      <c r="D16" s="39" t="s">
        <v>67</v>
      </c>
      <c r="E16" s="43" t="s">
        <v>68</v>
      </c>
      <c r="F16" s="41">
        <v>1</v>
      </c>
      <c r="G16" s="43" t="s">
        <v>69</v>
      </c>
      <c r="H16" s="41" t="s">
        <v>24</v>
      </c>
      <c r="I16" s="81"/>
    </row>
    <row r="17" spans="1:9" ht="81.45" thickBot="1" x14ac:dyDescent="1.1000000000000001">
      <c r="A17" s="136"/>
      <c r="B17" s="48" t="s">
        <v>193</v>
      </c>
      <c r="C17" s="49" t="s">
        <v>11</v>
      </c>
      <c r="D17" s="48" t="s">
        <v>70</v>
      </c>
      <c r="E17" s="50" t="s">
        <v>71</v>
      </c>
      <c r="F17" s="51">
        <v>4</v>
      </c>
      <c r="G17" s="50" t="s">
        <v>72</v>
      </c>
      <c r="H17" s="51" t="s">
        <v>24</v>
      </c>
      <c r="I17" s="83" t="s">
        <v>39</v>
      </c>
    </row>
    <row r="18" spans="1:9" ht="54" x14ac:dyDescent="1.05">
      <c r="A18" s="129" t="s">
        <v>73</v>
      </c>
      <c r="B18" s="57" t="s">
        <v>74</v>
      </c>
      <c r="C18" s="58" t="s">
        <v>11</v>
      </c>
      <c r="D18" s="57" t="s">
        <v>75</v>
      </c>
      <c r="E18" s="61" t="s">
        <v>76</v>
      </c>
      <c r="F18" s="60">
        <v>2</v>
      </c>
      <c r="G18" s="61" t="s">
        <v>77</v>
      </c>
      <c r="H18" s="60" t="s">
        <v>15</v>
      </c>
      <c r="I18" s="85" t="s">
        <v>39</v>
      </c>
    </row>
    <row r="19" spans="1:9" ht="27" x14ac:dyDescent="1.05">
      <c r="A19" s="130"/>
      <c r="B19" s="39" t="s">
        <v>78</v>
      </c>
      <c r="C19" s="38" t="s">
        <v>11</v>
      </c>
      <c r="D19" s="39" t="s">
        <v>79</v>
      </c>
      <c r="E19" s="43" t="s">
        <v>80</v>
      </c>
      <c r="F19" s="40">
        <v>4</v>
      </c>
      <c r="G19" s="43" t="s">
        <v>213</v>
      </c>
      <c r="H19" s="41" t="s">
        <v>24</v>
      </c>
      <c r="I19" s="81" t="s">
        <v>16</v>
      </c>
    </row>
    <row r="20" spans="1:9" ht="27" x14ac:dyDescent="1.05">
      <c r="A20" s="130"/>
      <c r="B20" s="39" t="s">
        <v>78</v>
      </c>
      <c r="C20" s="38" t="s">
        <v>60</v>
      </c>
      <c r="D20" s="39" t="s">
        <v>214</v>
      </c>
      <c r="E20" s="43" t="s">
        <v>62</v>
      </c>
      <c r="F20" s="40">
        <v>8</v>
      </c>
      <c r="G20" s="43" t="s">
        <v>212</v>
      </c>
      <c r="H20" s="41" t="s">
        <v>15</v>
      </c>
      <c r="I20" s="81"/>
    </row>
    <row r="21" spans="1:9" ht="135" x14ac:dyDescent="1.05">
      <c r="A21" s="130"/>
      <c r="B21" s="39" t="s">
        <v>83</v>
      </c>
      <c r="C21" s="38" t="s">
        <v>20</v>
      </c>
      <c r="D21" s="39" t="s">
        <v>84</v>
      </c>
      <c r="E21" s="43" t="s">
        <v>85</v>
      </c>
      <c r="F21" s="41">
        <v>1</v>
      </c>
      <c r="G21" s="43" t="s">
        <v>86</v>
      </c>
      <c r="H21" s="41" t="s">
        <v>24</v>
      </c>
      <c r="I21" s="81"/>
    </row>
    <row r="22" spans="1:9" ht="162" x14ac:dyDescent="1.05">
      <c r="A22" s="130"/>
      <c r="B22" s="39" t="s">
        <v>87</v>
      </c>
      <c r="C22" s="38" t="s">
        <v>20</v>
      </c>
      <c r="D22" s="39" t="s">
        <v>88</v>
      </c>
      <c r="E22" s="43" t="s">
        <v>89</v>
      </c>
      <c r="F22" s="41">
        <v>1</v>
      </c>
      <c r="G22" s="43" t="s">
        <v>90</v>
      </c>
      <c r="H22" s="41" t="s">
        <v>24</v>
      </c>
      <c r="I22" s="81"/>
    </row>
    <row r="23" spans="1:9" ht="108" x14ac:dyDescent="1.05">
      <c r="A23" s="130"/>
      <c r="B23" s="39" t="s">
        <v>91</v>
      </c>
      <c r="C23" s="38" t="s">
        <v>20</v>
      </c>
      <c r="D23" s="39" t="s">
        <v>92</v>
      </c>
      <c r="E23" s="63" t="s">
        <v>93</v>
      </c>
      <c r="F23" s="64">
        <v>1</v>
      </c>
      <c r="G23" s="63" t="s">
        <v>94</v>
      </c>
      <c r="H23" s="41" t="s">
        <v>24</v>
      </c>
      <c r="I23" s="81"/>
    </row>
    <row r="24" spans="1:9" ht="135" x14ac:dyDescent="1.05">
      <c r="A24" s="130"/>
      <c r="B24" s="39" t="s">
        <v>95</v>
      </c>
      <c r="C24" s="38" t="s">
        <v>20</v>
      </c>
      <c r="D24" s="65" t="s">
        <v>96</v>
      </c>
      <c r="E24" s="65" t="s">
        <v>97</v>
      </c>
      <c r="F24" s="40">
        <v>1</v>
      </c>
      <c r="G24" s="43" t="s">
        <v>98</v>
      </c>
      <c r="H24" s="41" t="s">
        <v>24</v>
      </c>
      <c r="I24" s="81"/>
    </row>
    <row r="25" spans="1:9" ht="243" x14ac:dyDescent="1.05">
      <c r="A25" s="130"/>
      <c r="B25" s="39" t="s">
        <v>215</v>
      </c>
      <c r="C25" s="38" t="s">
        <v>60</v>
      </c>
      <c r="D25" s="39" t="s">
        <v>99</v>
      </c>
      <c r="E25" s="43" t="s">
        <v>62</v>
      </c>
      <c r="F25" s="40">
        <v>8</v>
      </c>
      <c r="G25" s="39" t="s">
        <v>206</v>
      </c>
      <c r="H25" s="41" t="s">
        <v>15</v>
      </c>
      <c r="I25" s="81"/>
    </row>
    <row r="26" spans="1:9" ht="162" x14ac:dyDescent="1.05">
      <c r="A26" s="130"/>
      <c r="B26" s="39" t="s">
        <v>100</v>
      </c>
      <c r="C26" s="38" t="s">
        <v>20</v>
      </c>
      <c r="D26" s="66" t="s">
        <v>101</v>
      </c>
      <c r="E26" s="65" t="s">
        <v>102</v>
      </c>
      <c r="F26" s="40">
        <v>1</v>
      </c>
      <c r="G26" s="43" t="s">
        <v>103</v>
      </c>
      <c r="H26" s="41" t="s">
        <v>24</v>
      </c>
      <c r="I26" s="81"/>
    </row>
    <row r="27" spans="1:9" ht="243" x14ac:dyDescent="1.05">
      <c r="A27" s="130"/>
      <c r="B27" s="39" t="s">
        <v>216</v>
      </c>
      <c r="C27" s="38" t="s">
        <v>60</v>
      </c>
      <c r="D27" s="39" t="s">
        <v>217</v>
      </c>
      <c r="E27" s="43" t="s">
        <v>62</v>
      </c>
      <c r="F27" s="40">
        <v>8</v>
      </c>
      <c r="G27" s="39" t="s">
        <v>207</v>
      </c>
      <c r="H27" s="41" t="s">
        <v>15</v>
      </c>
      <c r="I27" s="81"/>
    </row>
    <row r="28" spans="1:9" ht="162" x14ac:dyDescent="1.05">
      <c r="A28" s="130"/>
      <c r="B28" s="39" t="s">
        <v>104</v>
      </c>
      <c r="C28" s="38" t="s">
        <v>20</v>
      </c>
      <c r="D28" s="39" t="s">
        <v>105</v>
      </c>
      <c r="E28" s="43" t="s">
        <v>106</v>
      </c>
      <c r="F28" s="41">
        <v>1</v>
      </c>
      <c r="G28" s="43" t="s">
        <v>107</v>
      </c>
      <c r="H28" s="41" t="s">
        <v>34</v>
      </c>
      <c r="I28" s="81"/>
    </row>
    <row r="29" spans="1:9" ht="189" x14ac:dyDescent="1.05">
      <c r="A29" s="130"/>
      <c r="B29" s="39" t="s">
        <v>219</v>
      </c>
      <c r="C29" s="38" t="s">
        <v>60</v>
      </c>
      <c r="D29" s="39" t="s">
        <v>218</v>
      </c>
      <c r="E29" s="43" t="s">
        <v>62</v>
      </c>
      <c r="F29" s="40">
        <v>8</v>
      </c>
      <c r="G29" s="39" t="s">
        <v>223</v>
      </c>
      <c r="H29" s="41" t="s">
        <v>34</v>
      </c>
      <c r="I29" s="81"/>
    </row>
    <row r="30" spans="1:9" ht="162" x14ac:dyDescent="1.05">
      <c r="A30" s="130"/>
      <c r="B30" s="39" t="s">
        <v>199</v>
      </c>
      <c r="C30" s="38" t="s">
        <v>20</v>
      </c>
      <c r="D30" s="66" t="s">
        <v>116</v>
      </c>
      <c r="E30" s="66" t="s">
        <v>117</v>
      </c>
      <c r="F30" s="40">
        <v>1</v>
      </c>
      <c r="G30" s="67" t="s">
        <v>118</v>
      </c>
      <c r="H30" s="41" t="s">
        <v>34</v>
      </c>
      <c r="I30" s="81"/>
    </row>
    <row r="31" spans="1:9" ht="189" x14ac:dyDescent="1.05">
      <c r="A31" s="130"/>
      <c r="B31" s="39" t="s">
        <v>200</v>
      </c>
      <c r="C31" s="38" t="s">
        <v>20</v>
      </c>
      <c r="D31" s="66" t="s">
        <v>119</v>
      </c>
      <c r="E31" s="66" t="s">
        <v>120</v>
      </c>
      <c r="F31" s="40">
        <v>1</v>
      </c>
      <c r="G31" s="67" t="s">
        <v>121</v>
      </c>
      <c r="H31" s="41" t="s">
        <v>15</v>
      </c>
      <c r="I31" s="81"/>
    </row>
    <row r="32" spans="1:9" ht="189" x14ac:dyDescent="1.05">
      <c r="A32" s="130"/>
      <c r="B32" s="39" t="s">
        <v>202</v>
      </c>
      <c r="C32" s="38" t="s">
        <v>20</v>
      </c>
      <c r="D32" s="66" t="s">
        <v>124</v>
      </c>
      <c r="E32" s="66" t="s">
        <v>125</v>
      </c>
      <c r="F32" s="40">
        <v>1</v>
      </c>
      <c r="G32" s="67" t="s">
        <v>126</v>
      </c>
      <c r="H32" s="41" t="s">
        <v>34</v>
      </c>
      <c r="I32" s="81"/>
    </row>
    <row r="33" spans="1:11" ht="189" x14ac:dyDescent="1.05">
      <c r="A33" s="130"/>
      <c r="B33" s="39" t="s">
        <v>108</v>
      </c>
      <c r="C33" s="38" t="s">
        <v>11</v>
      </c>
      <c r="D33" s="39" t="s">
        <v>109</v>
      </c>
      <c r="E33" s="43" t="s">
        <v>110</v>
      </c>
      <c r="F33" s="41">
        <v>8</v>
      </c>
      <c r="G33" s="43" t="s">
        <v>111</v>
      </c>
      <c r="H33" s="41" t="s">
        <v>24</v>
      </c>
      <c r="I33" s="81" t="s">
        <v>39</v>
      </c>
    </row>
    <row r="34" spans="1:11" ht="135" x14ac:dyDescent="1.05">
      <c r="A34" s="130"/>
      <c r="B34" s="39" t="s">
        <v>220</v>
      </c>
      <c r="C34" s="38" t="s">
        <v>60</v>
      </c>
      <c r="D34" s="39" t="s">
        <v>113</v>
      </c>
      <c r="E34" s="43" t="s">
        <v>62</v>
      </c>
      <c r="F34" s="40">
        <v>4</v>
      </c>
      <c r="G34" s="39" t="s">
        <v>224</v>
      </c>
      <c r="H34" s="41" t="s">
        <v>24</v>
      </c>
      <c r="I34" s="81"/>
    </row>
    <row r="35" spans="1:11" ht="135" x14ac:dyDescent="1.05">
      <c r="A35" s="130"/>
      <c r="B35" s="39" t="s">
        <v>221</v>
      </c>
      <c r="C35" s="38" t="s">
        <v>60</v>
      </c>
      <c r="D35" s="39" t="s">
        <v>115</v>
      </c>
      <c r="E35" s="43" t="s">
        <v>62</v>
      </c>
      <c r="F35" s="40">
        <v>4</v>
      </c>
      <c r="G35" s="39" t="s">
        <v>225</v>
      </c>
      <c r="H35" s="41" t="s">
        <v>24</v>
      </c>
      <c r="I35" s="81"/>
    </row>
    <row r="36" spans="1:11" ht="54" x14ac:dyDescent="1.05">
      <c r="A36" s="130"/>
      <c r="B36" s="39" t="s">
        <v>201</v>
      </c>
      <c r="C36" s="38" t="s">
        <v>60</v>
      </c>
      <c r="D36" s="39" t="s">
        <v>205</v>
      </c>
      <c r="E36" s="43" t="s">
        <v>62</v>
      </c>
      <c r="F36" s="41">
        <v>2</v>
      </c>
      <c r="G36" s="43" t="s">
        <v>123</v>
      </c>
      <c r="H36" s="41" t="s">
        <v>15</v>
      </c>
      <c r="I36" s="81"/>
      <c r="K36" s="6"/>
    </row>
    <row r="37" spans="1:11" ht="81.45" thickBot="1" x14ac:dyDescent="1.1000000000000001">
      <c r="A37" s="131"/>
      <c r="B37" s="48" t="s">
        <v>176</v>
      </c>
      <c r="C37" s="49" t="s">
        <v>60</v>
      </c>
      <c r="D37" s="48" t="s">
        <v>177</v>
      </c>
      <c r="E37" s="50" t="s">
        <v>178</v>
      </c>
      <c r="F37" s="51">
        <v>4</v>
      </c>
      <c r="G37" s="50" t="s">
        <v>222</v>
      </c>
      <c r="H37" s="51" t="s">
        <v>34</v>
      </c>
      <c r="I37" s="83"/>
    </row>
    <row r="38" spans="1:11" ht="135" x14ac:dyDescent="1.05">
      <c r="A38" s="129" t="s">
        <v>131</v>
      </c>
      <c r="B38" s="57" t="s">
        <v>203</v>
      </c>
      <c r="C38" s="58" t="s">
        <v>20</v>
      </c>
      <c r="D38" s="57" t="s">
        <v>132</v>
      </c>
      <c r="E38" s="57" t="s">
        <v>133</v>
      </c>
      <c r="F38" s="59">
        <v>0.5</v>
      </c>
      <c r="G38" s="57" t="s">
        <v>134</v>
      </c>
      <c r="H38" s="60" t="s">
        <v>34</v>
      </c>
      <c r="I38" s="85"/>
    </row>
    <row r="39" spans="1:11" ht="108" x14ac:dyDescent="1.05">
      <c r="A39" s="130"/>
      <c r="B39" s="39" t="s">
        <v>226</v>
      </c>
      <c r="C39" s="38" t="s">
        <v>20</v>
      </c>
      <c r="D39" s="39" t="s">
        <v>136</v>
      </c>
      <c r="E39" s="39" t="s">
        <v>137</v>
      </c>
      <c r="F39" s="42">
        <v>0.8</v>
      </c>
      <c r="G39" s="39" t="s">
        <v>138</v>
      </c>
      <c r="H39" s="41" t="s">
        <v>24</v>
      </c>
      <c r="I39" s="81"/>
    </row>
    <row r="40" spans="1:11" ht="135" x14ac:dyDescent="1.05">
      <c r="A40" s="130"/>
      <c r="B40" s="39" t="s">
        <v>139</v>
      </c>
      <c r="C40" s="38" t="s">
        <v>20</v>
      </c>
      <c r="D40" s="39" t="s">
        <v>140</v>
      </c>
      <c r="E40" s="43" t="s">
        <v>141</v>
      </c>
      <c r="F40" s="41">
        <v>0.4</v>
      </c>
      <c r="G40" s="43" t="s">
        <v>142</v>
      </c>
      <c r="H40" s="41" t="s">
        <v>24</v>
      </c>
      <c r="I40" s="81"/>
    </row>
    <row r="41" spans="1:11" ht="135.44999999999999" thickBot="1" x14ac:dyDescent="1.1000000000000001">
      <c r="A41" s="131"/>
      <c r="B41" s="48" t="s">
        <v>143</v>
      </c>
      <c r="C41" s="49" t="s">
        <v>20</v>
      </c>
      <c r="D41" s="48" t="s">
        <v>144</v>
      </c>
      <c r="E41" s="50" t="s">
        <v>145</v>
      </c>
      <c r="F41" s="51">
        <v>1</v>
      </c>
      <c r="G41" s="50" t="s">
        <v>146</v>
      </c>
      <c r="H41" s="51" t="s">
        <v>24</v>
      </c>
      <c r="I41" s="83"/>
    </row>
    <row r="42" spans="1:11" ht="54.45" thickBot="1" x14ac:dyDescent="1.1000000000000001">
      <c r="A42" s="52" t="s">
        <v>147</v>
      </c>
      <c r="B42" s="53" t="s">
        <v>148</v>
      </c>
      <c r="C42" s="49" t="s">
        <v>20</v>
      </c>
      <c r="D42" s="53" t="s">
        <v>149</v>
      </c>
      <c r="E42" s="72" t="s">
        <v>150</v>
      </c>
      <c r="F42" s="56">
        <v>0.5</v>
      </c>
      <c r="G42" s="72" t="s">
        <v>151</v>
      </c>
      <c r="H42" s="56" t="s">
        <v>24</v>
      </c>
      <c r="I42" s="84"/>
    </row>
    <row r="43" spans="1:11" ht="162.44999999999999" thickBot="1" x14ac:dyDescent="1.1000000000000001">
      <c r="A43" s="141" t="s">
        <v>152</v>
      </c>
      <c r="B43" s="39" t="s">
        <v>59</v>
      </c>
      <c r="C43" s="38" t="s">
        <v>60</v>
      </c>
      <c r="D43" s="39" t="s">
        <v>61</v>
      </c>
      <c r="E43" s="43" t="s">
        <v>62</v>
      </c>
      <c r="F43" s="41">
        <v>2</v>
      </c>
      <c r="G43" s="121" t="s">
        <v>63</v>
      </c>
      <c r="H43" s="41" t="s">
        <v>15</v>
      </c>
      <c r="I43" s="81"/>
    </row>
    <row r="44" spans="1:11" ht="265.5" customHeight="1" thickBot="1" x14ac:dyDescent="1.1000000000000001">
      <c r="A44" s="142"/>
      <c r="B44" s="73" t="s">
        <v>153</v>
      </c>
      <c r="C44" s="74" t="s">
        <v>20</v>
      </c>
      <c r="D44" s="73" t="s">
        <v>154</v>
      </c>
      <c r="E44" s="73" t="s">
        <v>155</v>
      </c>
      <c r="F44" s="75">
        <v>0.3</v>
      </c>
      <c r="G44" s="73" t="s">
        <v>156</v>
      </c>
      <c r="H44" s="76" t="s">
        <v>34</v>
      </c>
      <c r="I44" s="86"/>
    </row>
    <row r="45" spans="1:11" ht="409.6" x14ac:dyDescent="1.05">
      <c r="A45" s="52" t="s">
        <v>127</v>
      </c>
      <c r="B45" s="53" t="s">
        <v>128</v>
      </c>
      <c r="C45" s="54" t="s">
        <v>60</v>
      </c>
      <c r="D45" s="77" t="s">
        <v>172</v>
      </c>
      <c r="E45" s="77"/>
      <c r="F45" s="78">
        <v>8</v>
      </c>
      <c r="G45" s="79" t="s">
        <v>210</v>
      </c>
      <c r="H45" s="56" t="s">
        <v>15</v>
      </c>
      <c r="I45" s="84"/>
    </row>
    <row r="46" spans="1:11" ht="27" x14ac:dyDescent="1.3">
      <c r="A46" s="80"/>
      <c r="B46" s="80"/>
      <c r="C46" s="80"/>
      <c r="D46" s="80"/>
      <c r="E46" s="16" t="s">
        <v>157</v>
      </c>
      <c r="F46" s="15">
        <f>SUM(F4:F45)</f>
        <v>132</v>
      </c>
      <c r="G46" s="80"/>
      <c r="H46" s="80"/>
      <c r="I46" s="80"/>
    </row>
    <row r="47" spans="1:11" ht="27" x14ac:dyDescent="1.3">
      <c r="A47" s="80"/>
      <c r="B47" s="80"/>
      <c r="C47" s="80"/>
      <c r="D47" s="80"/>
      <c r="E47" s="16" t="s">
        <v>158</v>
      </c>
      <c r="F47" s="15">
        <f>SUM(F4,F5,F11,F12,F13,F15,F18,F20,F25,F27,F31,F36,F43,F45)</f>
        <v>76</v>
      </c>
      <c r="G47" s="80"/>
      <c r="H47" s="80"/>
      <c r="I47" s="80"/>
    </row>
    <row r="48" spans="1:11" x14ac:dyDescent="1.45">
      <c r="C48" s="13"/>
      <c r="D48" s="12"/>
      <c r="F48" s="35"/>
      <c r="G48" s="12"/>
      <c r="H48" s="12"/>
    </row>
    <row r="49" spans="1:9" ht="30.9" thickBot="1" x14ac:dyDescent="1.5"/>
    <row r="50" spans="1:9" ht="38.15" x14ac:dyDescent="1.05">
      <c r="A50" s="132" t="s">
        <v>159</v>
      </c>
      <c r="B50" s="133"/>
      <c r="I50" s="9"/>
    </row>
    <row r="51" spans="1:9" ht="27" x14ac:dyDescent="1.3">
      <c r="A51" s="87" t="s">
        <v>24</v>
      </c>
      <c r="B51" s="88" t="s">
        <v>160</v>
      </c>
      <c r="I51" s="9"/>
    </row>
    <row r="52" spans="1:9" ht="27" x14ac:dyDescent="1.3">
      <c r="A52" s="87" t="s">
        <v>15</v>
      </c>
      <c r="B52" s="88" t="s">
        <v>158</v>
      </c>
      <c r="I52" s="9"/>
    </row>
    <row r="53" spans="1:9" ht="27" x14ac:dyDescent="1.3">
      <c r="A53" s="87" t="s">
        <v>34</v>
      </c>
      <c r="B53" s="88" t="s">
        <v>161</v>
      </c>
      <c r="I53" s="9"/>
    </row>
    <row r="54" spans="1:9" ht="27" x14ac:dyDescent="1.3">
      <c r="A54" s="87" t="s">
        <v>45</v>
      </c>
      <c r="B54" s="88" t="s">
        <v>162</v>
      </c>
      <c r="I54" s="9"/>
    </row>
    <row r="55" spans="1:9" ht="54" x14ac:dyDescent="1.3">
      <c r="A55" s="87" t="s">
        <v>11</v>
      </c>
      <c r="B55" s="88" t="s">
        <v>186</v>
      </c>
      <c r="I55" s="9"/>
    </row>
    <row r="56" spans="1:9" ht="27" x14ac:dyDescent="1.3">
      <c r="A56" s="87" t="s">
        <v>20</v>
      </c>
      <c r="B56" s="88" t="s">
        <v>163</v>
      </c>
      <c r="I56" s="9"/>
    </row>
    <row r="57" spans="1:9" ht="81.45" thickBot="1" x14ac:dyDescent="1.35">
      <c r="A57" s="89" t="s">
        <v>60</v>
      </c>
      <c r="B57" s="90" t="s">
        <v>187</v>
      </c>
      <c r="I57" s="9"/>
    </row>
  </sheetData>
  <autoFilter ref="A3:H47" xr:uid="{2FC2B4C3-BCAF-4602-9FBE-A21F5C6574FB}"/>
  <mergeCells count="9">
    <mergeCell ref="A50:B50"/>
    <mergeCell ref="A18:A37"/>
    <mergeCell ref="A38:A41"/>
    <mergeCell ref="A4:A7"/>
    <mergeCell ref="B4:B5"/>
    <mergeCell ref="A8:A9"/>
    <mergeCell ref="A11:A12"/>
    <mergeCell ref="A13:A17"/>
    <mergeCell ref="A43:A44"/>
  </mergeCells>
  <pageMargins left="0.7" right="0.7" top="0.75" bottom="0.75" header="0.3" footer="0.3"/>
  <pageSetup paperSize="8" scale="25" fitToHeight="0" orientation="portrait" r:id="rId1"/>
  <headerFooter>
    <oddFooter>&amp;C_x000D_&amp;1#&amp;"Poppins"&amp;10&amp;K018374 Baker Hughes Confidential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74052-52E1-413D-AEFD-4EF3077575FC}">
  <dimension ref="A3:E10"/>
  <sheetViews>
    <sheetView workbookViewId="0">
      <selection activeCell="B10" sqref="B10:D10"/>
    </sheetView>
  </sheetViews>
  <sheetFormatPr defaultRowHeight="14.6" x14ac:dyDescent="0.4"/>
  <cols>
    <col min="1" max="1" width="20" bestFit="1" customWidth="1"/>
    <col min="2" max="2" width="21.15234375" bestFit="1" customWidth="1"/>
    <col min="3" max="4" width="5" bestFit="1" customWidth="1"/>
    <col min="5" max="5" width="18.3046875" bestFit="1" customWidth="1"/>
  </cols>
  <sheetData>
    <row r="3" spans="1:5" x14ac:dyDescent="0.4">
      <c r="A3" s="126" t="s">
        <v>231</v>
      </c>
      <c r="B3" s="126" t="s">
        <v>230</v>
      </c>
    </row>
    <row r="4" spans="1:5" x14ac:dyDescent="0.4">
      <c r="A4" s="126" t="s">
        <v>228</v>
      </c>
      <c r="B4" t="s">
        <v>15</v>
      </c>
      <c r="C4" t="s">
        <v>24</v>
      </c>
      <c r="D4" t="s">
        <v>34</v>
      </c>
      <c r="E4" t="s">
        <v>229</v>
      </c>
    </row>
    <row r="5" spans="1:5" x14ac:dyDescent="0.4">
      <c r="A5" s="127" t="s">
        <v>11</v>
      </c>
      <c r="B5">
        <v>30</v>
      </c>
      <c r="C5">
        <v>16</v>
      </c>
      <c r="D5">
        <v>4</v>
      </c>
      <c r="E5">
        <v>50</v>
      </c>
    </row>
    <row r="6" spans="1:5" x14ac:dyDescent="0.4">
      <c r="A6" s="127" t="s">
        <v>60</v>
      </c>
      <c r="B6">
        <v>44</v>
      </c>
      <c r="C6">
        <v>8</v>
      </c>
      <c r="D6">
        <v>12</v>
      </c>
      <c r="E6">
        <v>64</v>
      </c>
    </row>
    <row r="7" spans="1:5" x14ac:dyDescent="0.4">
      <c r="A7" s="127" t="s">
        <v>20</v>
      </c>
      <c r="B7">
        <v>2</v>
      </c>
      <c r="C7">
        <v>11.700000000000001</v>
      </c>
      <c r="D7">
        <v>4.3</v>
      </c>
      <c r="E7">
        <v>18</v>
      </c>
    </row>
    <row r="8" spans="1:5" x14ac:dyDescent="0.4">
      <c r="A8" s="127" t="s">
        <v>229</v>
      </c>
      <c r="B8">
        <v>76</v>
      </c>
      <c r="C8">
        <v>35.700000000000003</v>
      </c>
      <c r="D8">
        <v>20.3</v>
      </c>
      <c r="E8">
        <v>132</v>
      </c>
    </row>
    <row r="9" spans="1:5" x14ac:dyDescent="0.4">
      <c r="B9">
        <f>GETPIVOTDATA("DURATION",$A$3,"REQUIREMENT TYPE",B4)/25</f>
        <v>3.04</v>
      </c>
      <c r="C9">
        <f>GETPIVOTDATA("DURATION",$A$3,"REQUIREMENT TYPE",C4)/25</f>
        <v>1.4280000000000002</v>
      </c>
      <c r="D9">
        <f>GETPIVOTDATA("DURATION",$A$3,"REQUIREMENT TYPE",D4)/25</f>
        <v>0.81200000000000006</v>
      </c>
      <c r="E9">
        <f>SUM(B9:D9)</f>
        <v>5.28</v>
      </c>
    </row>
    <row r="10" spans="1:5" x14ac:dyDescent="0.4">
      <c r="B10">
        <v>3</v>
      </c>
      <c r="C10">
        <v>1.5</v>
      </c>
      <c r="D10">
        <v>1</v>
      </c>
      <c r="E10">
        <f>SUM(B10:D10)</f>
        <v>5.5</v>
      </c>
    </row>
  </sheetData>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Turbomach. - Rotor- CC Impeller</vt:lpstr>
      <vt:lpstr>Pivot TM Rotor imp</vt:lpstr>
      <vt:lpstr>Turbomach. - Stator - Casing</vt:lpstr>
      <vt:lpstr>Pivot TM Stator</vt:lpstr>
      <vt:lpstr>Turbomach. - Rotor - GT Wheel</vt:lpstr>
      <vt:lpstr>Pivot TM Rotor GT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Manelli, Giovanni</dc:creator>
  <cp:keywords/>
  <dc:description/>
  <cp:lastModifiedBy>Mario Tucci</cp:lastModifiedBy>
  <cp:revision/>
  <cp:lastPrinted>2024-11-21T18:05:55Z</cp:lastPrinted>
  <dcterms:created xsi:type="dcterms:W3CDTF">2015-06-05T18:17:20Z</dcterms:created>
  <dcterms:modified xsi:type="dcterms:W3CDTF">2024-11-26T09:26:36Z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e9b8670-7aa7-46fe-bc5d-db51cd81d267_Enabled">
    <vt:lpwstr>true</vt:lpwstr>
  </property>
  <property fmtid="{D5CDD505-2E9C-101B-9397-08002B2CF9AE}" pid="3" name="MSIP_Label_5e9b8670-7aa7-46fe-bc5d-db51cd81d267_SetDate">
    <vt:lpwstr>2024-02-07T17:18:46Z</vt:lpwstr>
  </property>
  <property fmtid="{D5CDD505-2E9C-101B-9397-08002B2CF9AE}" pid="4" name="MSIP_Label_5e9b8670-7aa7-46fe-bc5d-db51cd81d267_Method">
    <vt:lpwstr>Standard</vt:lpwstr>
  </property>
  <property fmtid="{D5CDD505-2E9C-101B-9397-08002B2CF9AE}" pid="5" name="MSIP_Label_5e9b8670-7aa7-46fe-bc5d-db51cd81d267_Name">
    <vt:lpwstr>Baker Hughes Confidential - Not Encrypted</vt:lpwstr>
  </property>
  <property fmtid="{D5CDD505-2E9C-101B-9397-08002B2CF9AE}" pid="6" name="MSIP_Label_5e9b8670-7aa7-46fe-bc5d-db51cd81d267_SiteId">
    <vt:lpwstr>d584a4b7-b1f2-4714-a578-fd4d43c146a6</vt:lpwstr>
  </property>
  <property fmtid="{D5CDD505-2E9C-101B-9397-08002B2CF9AE}" pid="7" name="MSIP_Label_5e9b8670-7aa7-46fe-bc5d-db51cd81d267_ActionId">
    <vt:lpwstr>629a16eb-0bfb-4402-8fbd-3f4af0890c24</vt:lpwstr>
  </property>
  <property fmtid="{D5CDD505-2E9C-101B-9397-08002B2CF9AE}" pid="8" name="MSIP_Label_5e9b8670-7aa7-46fe-bc5d-db51cd81d267_ContentBits">
    <vt:lpwstr>2</vt:lpwstr>
  </property>
</Properties>
</file>